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 tabRatio="849"/>
  </bookViews>
  <sheets>
    <sheet name="INF CONST PROC" sheetId="1" r:id="rId1"/>
  </sheets>
  <externalReferences>
    <externalReference r:id="rId2"/>
    <externalReference r:id="rId3"/>
    <externalReference r:id="rId4"/>
    <externalReference r:id="rId5"/>
  </externalReferences>
  <definedNames>
    <definedName name="_51321">#REF!</definedName>
    <definedName name="A">#REF!</definedName>
    <definedName name="DDD">#REF!</definedName>
    <definedName name="depreciacion">#REF!</definedName>
    <definedName name="DFG">[1]Tablas!#REF!</definedName>
    <definedName name="ESTADO">[2]Tablas!#REF!</definedName>
    <definedName name="eter">#REF!</definedName>
    <definedName name="EVHP">[1]Tablas!#REF!</definedName>
    <definedName name="EWW">[1]Tablas!#REF!</definedName>
    <definedName name="FF">[1]Tablas!#REF!</definedName>
    <definedName name="FOR">#REF!</definedName>
    <definedName name="GH">[1]Tablas!#REF!</definedName>
    <definedName name="HHH">[1]Tablas!#REF!</definedName>
    <definedName name="ingre">[3]EG13!#REF!</definedName>
    <definedName name="ISRA">[1]Tablas!#REF!</definedName>
    <definedName name="JKLJ">#REF!</definedName>
    <definedName name="KJK">#REF!</definedName>
    <definedName name="KJL">#REF!</definedName>
    <definedName name="KO">[2]Tablas!#REF!</definedName>
    <definedName name="LOOLLLL">[1]Tablas!#REF!</definedName>
    <definedName name="LOP">[1]Tablas!#REF!</definedName>
    <definedName name="M">[1]Tablas!#REF!</definedName>
    <definedName name="NM">[1]Tablas!#REF!</definedName>
    <definedName name="OBSE">#REF!</definedName>
    <definedName name="OBSERV">#REF!</definedName>
    <definedName name="OBSERVACION">#REF!</definedName>
    <definedName name="PROP">[1]Tablas!#REF!</definedName>
    <definedName name="RD">[4]Tablas!#REF!</definedName>
    <definedName name="RECOM">#REF!</definedName>
    <definedName name="RECOMENDA">#REF!</definedName>
    <definedName name="RYTY">#REF!</definedName>
    <definedName name="SUBA">[1]Tablas!#REF!</definedName>
    <definedName name="suba2">[2]Tablas!#REF!</definedName>
    <definedName name="_xlnm.Print_Titles" localSheetId="0">'INF CONST PROC'!$1:$8</definedName>
    <definedName name="TRY">[1]Tablas!#REF!</definedName>
    <definedName name="USMO">#REF!</definedName>
    <definedName name="ws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7" i="1" l="1"/>
</calcChain>
</file>

<file path=xl/sharedStrings.xml><?xml version="1.0" encoding="utf-8"?>
<sst xmlns="http://schemas.openxmlformats.org/spreadsheetml/2006/main" count="718" uniqueCount="361">
  <si>
    <t>Entidad Municipal:</t>
  </si>
  <si>
    <r>
      <t>(1)</t>
    </r>
    <r>
      <rPr>
        <b/>
        <sz val="12"/>
        <rFont val="Arial"/>
        <family val="2"/>
      </rPr>
      <t xml:space="preserve"> JOCOTITLAN  028</t>
    </r>
  </si>
  <si>
    <r>
      <t xml:space="preserve">Clave Presupuestaria </t>
    </r>
    <r>
      <rPr>
        <sz val="8"/>
        <rFont val="Arial"/>
        <family val="2"/>
      </rPr>
      <t>(3)</t>
    </r>
  </si>
  <si>
    <r>
      <t>Identificación de la Obra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(4)</t>
    </r>
  </si>
  <si>
    <r>
      <t xml:space="preserve">Núm. Contrato
</t>
    </r>
    <r>
      <rPr>
        <sz val="8"/>
        <rFont val="Arial"/>
        <family val="2"/>
      </rPr>
      <t>(5)</t>
    </r>
  </si>
  <si>
    <r>
      <t xml:space="preserve">Ubicación de la Obra </t>
    </r>
    <r>
      <rPr>
        <sz val="8"/>
        <rFont val="Arial"/>
        <family val="2"/>
      </rPr>
      <t>(6)</t>
    </r>
  </si>
  <si>
    <r>
      <t>Fecha de Inicio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(7)</t>
    </r>
  </si>
  <si>
    <r>
      <t xml:space="preserve">Fecha de Término </t>
    </r>
    <r>
      <rPr>
        <sz val="8"/>
        <rFont val="Arial"/>
        <family val="2"/>
      </rPr>
      <t>(8)</t>
    </r>
  </si>
  <si>
    <r>
      <t xml:space="preserve">Tipo de Ejecución </t>
    </r>
    <r>
      <rPr>
        <sz val="8"/>
        <rFont val="Arial"/>
        <family val="2"/>
      </rPr>
      <t>(9)</t>
    </r>
  </si>
  <si>
    <r>
      <t xml:space="preserve">Bienes Propios </t>
    </r>
    <r>
      <rPr>
        <sz val="8"/>
        <rFont val="Arial"/>
        <family val="2"/>
      </rPr>
      <t>(10)</t>
    </r>
  </si>
  <si>
    <r>
      <t xml:space="preserve">Avance </t>
    </r>
    <r>
      <rPr>
        <sz val="8"/>
        <rFont val="Arial"/>
        <family val="2"/>
      </rPr>
      <t>(11)</t>
    </r>
  </si>
  <si>
    <r>
      <t xml:space="preserve">Fuente de Financiamiento  </t>
    </r>
    <r>
      <rPr>
        <sz val="8"/>
        <rFont val="Arial"/>
        <family val="2"/>
      </rPr>
      <t>(12)</t>
    </r>
  </si>
  <si>
    <t>OBRA</t>
  </si>
  <si>
    <t>Físico %</t>
  </si>
  <si>
    <t>Financiero %</t>
  </si>
  <si>
    <t>Clave</t>
  </si>
  <si>
    <t>Concepto</t>
  </si>
  <si>
    <t>Importe</t>
  </si>
  <si>
    <t>1235-065-001</t>
  </si>
  <si>
    <t>MEJORAMIENTO A LA VIVIENDA</t>
  </si>
  <si>
    <t>TOTAL MUNICIPAL</t>
  </si>
  <si>
    <t>ADMINISTRACION</t>
  </si>
  <si>
    <t>RECURSOS PROPIOS 2015</t>
  </si>
  <si>
    <t>1235-065-002</t>
  </si>
  <si>
    <t>TERMINACION DE DELEGACION MUNICIPAL</t>
  </si>
  <si>
    <t>HUEMETLA</t>
  </si>
  <si>
    <t>1235-065-010</t>
  </si>
  <si>
    <t>REHABILITACION DE CANCHA DE FUTBOL RAPIDO</t>
  </si>
  <si>
    <t>JOC/DOySP/RP-010/2015/AD-</t>
  </si>
  <si>
    <t>SANTIAGO YECHE</t>
  </si>
  <si>
    <t>CONTRATO</t>
  </si>
  <si>
    <t>1235-066-001</t>
  </si>
  <si>
    <t>RESCATE DE ESPACIOS PUBLICOS</t>
  </si>
  <si>
    <t>JOC/DOySP/PAD-2015/001/AD/001</t>
  </si>
  <si>
    <t>CABECERA MUNICIPAL</t>
  </si>
  <si>
    <t>PAD 2015</t>
  </si>
  <si>
    <t>1235-068-001</t>
  </si>
  <si>
    <t>JOC/DOySP/4X1/2015/AD-043</t>
  </si>
  <si>
    <t>4 X 1 REH DE CANCHA</t>
  </si>
  <si>
    <t>1235-072-001</t>
  </si>
  <si>
    <t xml:space="preserve">RECONSTRUCCION DE CAMINOS RURALES </t>
  </si>
  <si>
    <t>VARIAS COMUNIDADES</t>
  </si>
  <si>
    <t>PET 2015</t>
  </si>
  <si>
    <t>1235-074-001</t>
  </si>
  <si>
    <t xml:space="preserve">DRENAJE EN BARRANCA DE NECO </t>
  </si>
  <si>
    <t>1235-074-002</t>
  </si>
  <si>
    <t xml:space="preserve">REVESTIMIENTO DE CAMINOS </t>
  </si>
  <si>
    <t>TODO EL MUNICIPIO</t>
  </si>
  <si>
    <t>1235-074-005</t>
  </si>
  <si>
    <t>ENPEDRADO DE CAMINO AL CERRO</t>
  </si>
  <si>
    <t>JOC/DOySP/RP/005/2016</t>
  </si>
  <si>
    <t>BARRIO ENGUINDO</t>
  </si>
  <si>
    <t>1235-080-001</t>
  </si>
  <si>
    <t>PAVIMENTACION CON CONCRETO HIDRAULICO</t>
  </si>
  <si>
    <t>MJO/DOySP/HABITAT-01/AD-06/2016</t>
  </si>
  <si>
    <t>SAN MIGUEL TENOCHTITLAN</t>
  </si>
  <si>
    <t>HABITAT 2016</t>
  </si>
  <si>
    <t>1235-081-065</t>
  </si>
  <si>
    <t>REHABILITACION DE ENERGIA ELECTRICA A UN COSTADO DEL SISTEMA DE AGUA POTABLE</t>
  </si>
  <si>
    <t>SAN MARCOS COAJOMULCO</t>
  </si>
  <si>
    <t>FISM 17</t>
  </si>
  <si>
    <t>SAN FRANCISCO CHEJE</t>
  </si>
  <si>
    <t>1235-081-076</t>
  </si>
  <si>
    <t>AMPLIACION DE DRENAJE SANITARIO EN CALLE SIN NOMBRE PARAJE SHARE</t>
  </si>
  <si>
    <t>1235-081-081</t>
  </si>
  <si>
    <t>AMPLIACION DE RED DE AGUA POTABLE EN CALLE PRINCIPAL</t>
  </si>
  <si>
    <t>1235-081-090</t>
  </si>
  <si>
    <t>CONSTRUCCION CON CONCRETO HIDRULICO EN CALLE SIN NOMBRE</t>
  </si>
  <si>
    <t>ZACUALPAN</t>
  </si>
  <si>
    <t>1235-090-001</t>
  </si>
  <si>
    <t>AMPLIACION DEL SISTEMA DE ALCANTARILLADO SANITARIO EN LA COMUNIDAD DE SANTA MARIA ENDARE</t>
  </si>
  <si>
    <t>MJO/DOP/PROII-2018/IA3-01/2018</t>
  </si>
  <si>
    <t>SANTA MARIA ENDARE</t>
  </si>
  <si>
    <t>PROII 18</t>
  </si>
  <si>
    <t>1235-090-002</t>
  </si>
  <si>
    <t>MODERNIZACION Y AMPLIACION DEL CAMINO SAN JUAN COAJOMULCO-SANTIAGO CASANDEJE</t>
  </si>
  <si>
    <t>MJO/DOP/PROII-2018/LP-02/2018</t>
  </si>
  <si>
    <t>SAN JUAN COAJOMULCO</t>
  </si>
  <si>
    <t>FISM 18</t>
  </si>
  <si>
    <t>1235-091-005</t>
  </si>
  <si>
    <t>AMPLIACION DE ENERGIA ELECTRICA EN CALLE SIN NOMBRE A LA ESCUELA PRIMARIA EMILIANO ZAPATA</t>
  </si>
  <si>
    <t>MJO/DOP/FISMDF-005/AD-016/2018</t>
  </si>
  <si>
    <t>EL RUSO</t>
  </si>
  <si>
    <t>1235-091-006</t>
  </si>
  <si>
    <t>CONSTRUCCION DE AULA EN ESCUELA SECUNDARIA"IGNACIO ALLENDE"</t>
  </si>
  <si>
    <t>MJO/DOP/FISMDF-006/IR-017/2018</t>
  </si>
  <si>
    <t>LA PROVIDENCIA</t>
  </si>
  <si>
    <t>1235-091-007</t>
  </si>
  <si>
    <t>AMPLIACION DE ENERGIA ELECTRICA EN CALLE SIN NOMBRE PARTE ALTA</t>
  </si>
  <si>
    <t xml:space="preserve">BARRIO EL LINDERO </t>
  </si>
  <si>
    <t>AMPLIACION DE ENERGIA ELECTRICA EN CALLE PRINCIPAL</t>
  </si>
  <si>
    <t>BARRIO EL HUERTO</t>
  </si>
  <si>
    <t>1235-091-009</t>
  </si>
  <si>
    <t>CONSTRUCCION DE CONCRETO HIDRAULICO EN CALLE PRINCIPAL</t>
  </si>
  <si>
    <t>BARRIO LA SOLEDAD</t>
  </si>
  <si>
    <t>1235-091-010</t>
  </si>
  <si>
    <t>AMPLIACION DE DRENAJE SANITARIO A UN COSTADO DE LA CALLE BARCELONA</t>
  </si>
  <si>
    <t>BARRIO SAN JOAQUIN</t>
  </si>
  <si>
    <t>1235-091-011</t>
  </si>
  <si>
    <t>AMPLIACION DE DRENAJE SANITARIO EN CALLE SIN NOMBRE A UN COSTADO DE LA CARRETERA LIBRE ATLACOMULCO-TOLUCA</t>
  </si>
  <si>
    <t>1235-091-013</t>
  </si>
  <si>
    <t>CONSTRUCCION DE PUENTE VECINAL EN CAMINO SACA CASECHA</t>
  </si>
  <si>
    <t>CONCEPCION CARO</t>
  </si>
  <si>
    <t>1235-091-014</t>
  </si>
  <si>
    <t>CONSTRUCCION DE CONCRETO HIDRAHULICO EN CALLE SIN NOMBRE HACIA LAS VIAS</t>
  </si>
  <si>
    <t>SANTA MARIA CITENDEJE</t>
  </si>
  <si>
    <t>1235-091-016</t>
  </si>
  <si>
    <t>CONSTRUCCION CON CONCRETO HIDRAULICO EN CALLE SIN NOMBRE CAMINO A PASTEJE AL BARRIO DEL PROGRESO</t>
  </si>
  <si>
    <t>BARRIO LA TENERIA</t>
  </si>
  <si>
    <t>1235-091-017</t>
  </si>
  <si>
    <t>CONSTRUCCION DE FOSA SEPTICA EN DRENAJE SANITARIO</t>
  </si>
  <si>
    <t>BARRIO SAN DIMAS</t>
  </si>
  <si>
    <t>1235-091-018</t>
  </si>
  <si>
    <t>AMPLIACION DE ENERGIA ELECTRICA EN CALLE SIN NOMBRE A UN COSTADO DE LA BOMBA DE RIEGO</t>
  </si>
  <si>
    <t>LA LOMA DE ENDARE</t>
  </si>
  <si>
    <t>1235-091-019</t>
  </si>
  <si>
    <t>AMPLIACION DE ELECTRIFICACION EN CALLE SIN NOMBRE</t>
  </si>
  <si>
    <t>OJO DE AGUA</t>
  </si>
  <si>
    <t>1235-091-020</t>
  </si>
  <si>
    <t>AMPLIACION DE DRENAJE SANITARIO EN CALLE LA LOMA Y 20 DE NOVIEMBRE</t>
  </si>
  <si>
    <t>LOS REYES</t>
  </si>
  <si>
    <t>1235-091-021</t>
  </si>
  <si>
    <t>AMPLIACION DE ENERGIA ELECTRICA EN CALLE SIN NOMBRE</t>
  </si>
  <si>
    <t>MJO/DOP/FISMDF-021/AD-018/2018</t>
  </si>
  <si>
    <t>SAN JOSE BOQUI</t>
  </si>
  <si>
    <t>1235-091-031</t>
  </si>
  <si>
    <t>CONSTRUCCION DE AULAS  EN ESCUELA TELEBACHILLERATO ETAPA 1 DE 2</t>
  </si>
  <si>
    <t>MJO/DOP/FISMDF-031/IR-028/2018</t>
  </si>
  <si>
    <t>TIACAQUE</t>
  </si>
  <si>
    <t>1235-091-037</t>
  </si>
  <si>
    <t>CONSTRUCCION CON CONCRETO HIDRAULICO CALLE PRINCIPAL</t>
  </si>
  <si>
    <t>CASA BLANCA</t>
  </si>
  <si>
    <t>1235-091-038</t>
  </si>
  <si>
    <t>AMPLIACION CON CONCRETO HIDRAULICO EN CALLE PRINCIPAL</t>
  </si>
  <si>
    <t>LA MANGA</t>
  </si>
  <si>
    <t>SANTIAGO CASANDEJE</t>
  </si>
  <si>
    <t>1235-091-044</t>
  </si>
  <si>
    <t>CONSTRUCCION CON CONCRETO HIDRAULICO EN CALLE SIN NOMBRE DEL CENTRO DE SALUD HACIA ABAJO</t>
  </si>
  <si>
    <t>BARRIO CHIVORO</t>
  </si>
  <si>
    <t>AMPLIACION DE ALUMBRADO PUBLICO</t>
  </si>
  <si>
    <t>1235-091-047</t>
  </si>
  <si>
    <t>AMPLIACION DE DRENAJE SANITARIO CALLE SIN NOMBRE ENTRONQUE CALLE PRINCIPAL</t>
  </si>
  <si>
    <t>BARRIO 15 DE AGOSTO</t>
  </si>
  <si>
    <t>1235-091-048</t>
  </si>
  <si>
    <t>AMPLIACION DE ENERGIA ELECTRICA EN CALLE SIN NOMBRE BARRIO EL RINCON</t>
  </si>
  <si>
    <t>MJO/DOP/FISMDF-048/AD-037/2018</t>
  </si>
  <si>
    <t>SANTA MRIA ENDARE</t>
  </si>
  <si>
    <t>1235-091-049</t>
  </si>
  <si>
    <t>AMPLIACION DE ENERGIA ELECTRICA EN CALLE SIN NOMBRE PARAJE LA PALMA 1</t>
  </si>
  <si>
    <t>MJO/DOP/FISMDF-049/AD-038/2018</t>
  </si>
  <si>
    <t>1235-091-051</t>
  </si>
  <si>
    <t xml:space="preserve">AMPLIACION DE ELECTRIFICACION EN CALLE PRINCIPAL </t>
  </si>
  <si>
    <t>MJO/DOP/FISMDF-051/AD-041/2018</t>
  </si>
  <si>
    <t>1235-091-055</t>
  </si>
  <si>
    <t>REHABILITACION DE ESCUELA FRANCISCO JAVIER  MINA</t>
  </si>
  <si>
    <t>LA VENTA JOCO</t>
  </si>
  <si>
    <t>1235-091-062</t>
  </si>
  <si>
    <t>MJO/DOP/FISMDF-062/IR-070/2018</t>
  </si>
  <si>
    <t>SAN JOAQUIN</t>
  </si>
  <si>
    <t>1235-091-063</t>
  </si>
  <si>
    <t>REHABILITACION DE CAMINO SACA COSECHA</t>
  </si>
  <si>
    <t>COL. SAN JUAN EL CRISTO</t>
  </si>
  <si>
    <t>SAN JOSE VILLEJE</t>
  </si>
  <si>
    <t>1235-091-072</t>
  </si>
  <si>
    <t>AMPLIACION DE ELECTRIFICACION EN CALLE SIN NOMBRE EN PARTE BAJA</t>
  </si>
  <si>
    <t>MJO/DOP/FISMDF-072/AD-054/2018</t>
  </si>
  <si>
    <t>BARRIO EL LINDERO</t>
  </si>
  <si>
    <t>1235-091-077</t>
  </si>
  <si>
    <t>BARRIO DE GUADALUPE</t>
  </si>
  <si>
    <t>1235-091-078</t>
  </si>
  <si>
    <t xml:space="preserve">MEJORAMIENTO DE ENERGIA ELECTRICA A UN COSTADO DE LA DELEGACION </t>
  </si>
  <si>
    <t>MJO/DOP/FISMDF-078/AD-076/2018</t>
  </si>
  <si>
    <t>22/1072018</t>
  </si>
  <si>
    <t>AMPLIACION DEL SISTEMA DE AGUA POTABLE</t>
  </si>
  <si>
    <t>1235-091-085</t>
  </si>
  <si>
    <t>CONSTRUCCION DE DRENAJE SANITARIO A UN COSTADO DE LA CICLOPISTA</t>
  </si>
  <si>
    <t>REHABILITACION DE SISTEMA DE AGUA POTABLE</t>
  </si>
  <si>
    <t>MEJE</t>
  </si>
  <si>
    <t>1235-091-091</t>
  </si>
  <si>
    <t>AMPLIACION DE ELECTRIFICACION  EN CALLE SIN NOMBRE RUMBO AL JARDIN DE NIÑOS 2DA. ETAPA</t>
  </si>
  <si>
    <t>MJO/DOP/FISMDF-091/IR-056/2018</t>
  </si>
  <si>
    <t>BARRIO ENGASEME- SANTIAGO YECHE</t>
  </si>
  <si>
    <t>1235-091-092</t>
  </si>
  <si>
    <t>AMPLIACION DE ELECTRIFICACION EN CALLE BENITO JUAREZ A UN COSTADO DEL AUDITORIO EJIDAL</t>
  </si>
  <si>
    <t>MJO/DOP/FISMDF-092/AD-057/2018</t>
  </si>
  <si>
    <t>1235-091-096</t>
  </si>
  <si>
    <t>AMPLIACION DE ENERGIA ELECTRICA EN CALLE JUAN ALLENDE</t>
  </si>
  <si>
    <t>MJO/DOP/FISMDF-096/AD-059/2018</t>
  </si>
  <si>
    <t>1235-091-101</t>
  </si>
  <si>
    <t>AMPLIACION DE DRENAJE SANITARIO EN CALLE SIN NOMBRE CUARTEL CENTO</t>
  </si>
  <si>
    <t>MJO/DOP/FISMDF-101/AD-077/2018</t>
  </si>
  <si>
    <t>1235-091-102</t>
  </si>
  <si>
    <t>AMPLIACION DE DRENAJE SANITARIO EN CALLE SIN NOMBRE</t>
  </si>
  <si>
    <t>MJO/DOP/FISMDF-102/AD-078/2018</t>
  </si>
  <si>
    <t>BO. SAN DIMAS</t>
  </si>
  <si>
    <t>1235-092-001</t>
  </si>
  <si>
    <t>PAVIMENTACION DE CALLE CON CONCRETO HIDRAULICO DE LA CALLE BARRIO CHIMEJE</t>
  </si>
  <si>
    <t>MJO/DOP/SEDATU-01/IA3-03/2018</t>
  </si>
  <si>
    <t>SEDATU 18</t>
  </si>
  <si>
    <t>1235-092-005</t>
  </si>
  <si>
    <t>PARQUE JOCOTITLAN</t>
  </si>
  <si>
    <t>MJO/DOP/SEDATU-05/LP-009/2018</t>
  </si>
  <si>
    <t>1235-093-001</t>
  </si>
  <si>
    <t>MJO/DOP/PROAGUA-01/LP-07/2018</t>
  </si>
  <si>
    <t>6/011/2018</t>
  </si>
  <si>
    <t>PROAGUA 18</t>
  </si>
  <si>
    <t>FEFOM 18</t>
  </si>
  <si>
    <t>1235-094-003</t>
  </si>
  <si>
    <t>AMPLIACION DE ENERGIA ELECTRICA EN CALLE PROFIRIO DIAZ</t>
  </si>
  <si>
    <t>1235-094-023</t>
  </si>
  <si>
    <t>REHABILITACION DE ALUMBRADO PUBLICO</t>
  </si>
  <si>
    <t>1235-096-001</t>
  </si>
  <si>
    <t>CONSTRUCCION DE CUARTOS DORMITORIOS EN VARIAS LOCALIDADES</t>
  </si>
  <si>
    <t>MJO/DOP/FISE-001/IR-064/2018</t>
  </si>
  <si>
    <t>SANTIAGO CASANDEJE, SAN JUAN COAJOMULCO, LAS FUENTES YECHE, BOYECHA Y SAN JOSE BOQUI</t>
  </si>
  <si>
    <t>FISE 18</t>
  </si>
  <si>
    <t>1235-096-002</t>
  </si>
  <si>
    <t>CONSTRUCCION DE TECHO FIRME EN VARIAS COMUNIDADES</t>
  </si>
  <si>
    <t>MJO/DOP/FISE-002/AD-070/2018</t>
  </si>
  <si>
    <t>LAS FUENTES YECHE,EJIDO DE PROVIDENCIA, COL. SAN JUAN EL CRISTO</t>
  </si>
  <si>
    <t>1235-096-003</t>
  </si>
  <si>
    <t>CONSTRUCCION DE PISO FIRME</t>
  </si>
  <si>
    <t>MJO/DOP/FISE-003/AD-068/2018</t>
  </si>
  <si>
    <t>EJIDO DE LA PROVIDENCIA</t>
  </si>
  <si>
    <t>1235-096-004</t>
  </si>
  <si>
    <t>CONSTRUCCION DE MUROS VARIAS COMUNIDADES</t>
  </si>
  <si>
    <t>MJO/DOP/FISE-004/AD-069/2018</t>
  </si>
  <si>
    <t>COL. SAN JUAN EL CRISTO,EJIDO DE PROVIDENCIA, LAS FUENTES YECHE</t>
  </si>
  <si>
    <t>1235-096-005</t>
  </si>
  <si>
    <t>CONSTRUCCION DE DRENAJE SANITARIO EN CAMINO BARRIO SAN  AGUSTIN</t>
  </si>
  <si>
    <t>MJO/DOP/FISE-005/AD-065/2018</t>
  </si>
  <si>
    <t>1235-096-006</t>
  </si>
  <si>
    <t>CONSTRUCCION DE RED DE DREMAJE SANITARIO</t>
  </si>
  <si>
    <t>MJO/DOP/FISE-006/IR-067/2018</t>
  </si>
  <si>
    <t>BARRIO SANTA CLARA</t>
  </si>
  <si>
    <t>1235-096-007</t>
  </si>
  <si>
    <t>CONSTRUCCION DE SISTEMA DE AGUA POTABLE EN BARRIO LA CONASUPO, BARRIO EL AGUILA</t>
  </si>
  <si>
    <t>MJO/DOP/FISE-007/IR-066/2018</t>
  </si>
  <si>
    <t>1235-096-008</t>
  </si>
  <si>
    <t>MJO/DOP/FISE-008/IR-063/2018</t>
  </si>
  <si>
    <t>SAN JUAN COAJOMULCO, SAN MIGUEL TENOCHTITLAN, SANTA MARIA CITENDEJE, SANTIAGO YECHE.</t>
  </si>
  <si>
    <t>1235-096-010</t>
  </si>
  <si>
    <t>CONSTRUCCION DE CALLE SAN MIGUEL EN COL. SATELITE CON CONCRETO HIDRAULICO</t>
  </si>
  <si>
    <t>MJO/DOP/FISE-010/IR-062/2018</t>
  </si>
  <si>
    <t>RAMO 23 - 18</t>
  </si>
  <si>
    <t>1235-097-002</t>
  </si>
  <si>
    <t>REHABILITACION CON CONCRETO HIDRAULICO EN CALLE PRINCIPAL DEL CENTRO AL PANTEON</t>
  </si>
  <si>
    <t>MJO/DOP/RAMO23-02/IA3-12/2018</t>
  </si>
  <si>
    <t>1235-097-003</t>
  </si>
  <si>
    <t>REHABILITACION CON CONCRETO HIDRAULICO, AGUA POTABLE Y DRENAJE DE LA CALLE JESUS CARDOSO.</t>
  </si>
  <si>
    <t>MJO/DOP/RAMO 23-003/IA3-11/2018</t>
  </si>
  <si>
    <t>1235-097-004</t>
  </si>
  <si>
    <t>REHABILITACION CON CONCRETO HIDRAULICO, GUARNICIONES, BANQUETAS, AGUA POTABLE, Y DRENAJE DE LA CALLE MORELOS</t>
  </si>
  <si>
    <t>MJO/DOP/RAMO 23-004/IA3-10/2018</t>
  </si>
  <si>
    <t>1235-098-001</t>
  </si>
  <si>
    <t xml:space="preserve">CONSTRUCCION DE LECHERIA </t>
  </si>
  <si>
    <t>MJO/DOP/LICONSA-001/IR-080/2018</t>
  </si>
  <si>
    <t>LICONSA 18</t>
  </si>
  <si>
    <t>Cuenta Pública 2019
Informe Anual de Construcciones en Proceso
 (Pesos)</t>
  </si>
  <si>
    <t>1235-0099-0015</t>
  </si>
  <si>
    <t>CONSTRUCCION DE TECHADO EN AREA DE IMPARTICION DE EDUCACION FISICA EN LA ESCUELA PRIMARIA BENITO JUAREZ</t>
  </si>
  <si>
    <t>BARRIO SAN JACINTO</t>
  </si>
  <si>
    <t>FISM 2019</t>
  </si>
  <si>
    <t>1235-0099-0016</t>
  </si>
  <si>
    <t>1235-0099-0021</t>
  </si>
  <si>
    <t>1235-0099-0038</t>
  </si>
  <si>
    <t>1235-0099-0040</t>
  </si>
  <si>
    <t>1235-0099-0049</t>
  </si>
  <si>
    <t>1235-0099-0017</t>
  </si>
  <si>
    <t>1235-0099-0018</t>
  </si>
  <si>
    <t>1235-0099-0020</t>
  </si>
  <si>
    <t>1235-0099-0022</t>
  </si>
  <si>
    <t>1235-0099-0023</t>
  </si>
  <si>
    <t>1235-0099-0012</t>
  </si>
  <si>
    <t>1235-0099-0013</t>
  </si>
  <si>
    <t>1235-0099-0030</t>
  </si>
  <si>
    <t>1235-0099-0031</t>
  </si>
  <si>
    <t>1235-0099-0032</t>
  </si>
  <si>
    <t>1235-0099-0035</t>
  </si>
  <si>
    <t>1235-0099-0036</t>
  </si>
  <si>
    <t>1235-0099-0037</t>
  </si>
  <si>
    <t>1235-0099-0043</t>
  </si>
  <si>
    <t>1235-0099-0044</t>
  </si>
  <si>
    <t>1235-0099-0045</t>
  </si>
  <si>
    <t>1235-0099-0047</t>
  </si>
  <si>
    <t>1235-0099-0039</t>
  </si>
  <si>
    <t>1235-0099-0048</t>
  </si>
  <si>
    <t>1235-0099-0052</t>
  </si>
  <si>
    <t>1235-0099-0053</t>
  </si>
  <si>
    <t>1235-0099-0056</t>
  </si>
  <si>
    <t>1235-0099-0061</t>
  </si>
  <si>
    <t>1235-0099-0062</t>
  </si>
  <si>
    <t>1235-0099-0065</t>
  </si>
  <si>
    <t>1235-0099-0055</t>
  </si>
  <si>
    <t>1235-0099-0057</t>
  </si>
  <si>
    <t>1235-0099-0059</t>
  </si>
  <si>
    <t>1235-0099-0063</t>
  </si>
  <si>
    <t>1235-0099-0066</t>
  </si>
  <si>
    <t>1235-0099-0068</t>
  </si>
  <si>
    <t>1235-0099-0069</t>
  </si>
  <si>
    <t>CONSTRUCCION DE DRENAJE SANITARIO EN BARRIO LLANO GRANDE</t>
  </si>
  <si>
    <t>CONSTRUCCION CON CONCRETO HIDRAULICO DE LA CALLE SIN NOMBRE BARRIO EL ZAPOTE</t>
  </si>
  <si>
    <t>AMPLIACION DE RED DE DRENAJE SANITARIO A UN COSTADO DEL PUENTE VEHICULAR</t>
  </si>
  <si>
    <t>AMPLIACION DE SISTEMA DE AGUA POTABLE</t>
  </si>
  <si>
    <t>CONSTRUCCION CON CONCRETO HIDRAULICO DE LA CALLE SIN NOMBRE A UN COSTADO DEL CENTRO DE SALUD</t>
  </si>
  <si>
    <t>REHABILITACION DE RED DE DRENAJE SANITARIO EN CALLE SIN NOMBRE BARRIO LAS FUENTES</t>
  </si>
  <si>
    <t>CONSTRUCCION CON CONCRETO HIDRAULICO DE LA CALLE PRINCIPAL</t>
  </si>
  <si>
    <t>CONSTRUCCION CON CONCRTEO HIDRAULICO EN CALLE SIN NOMBRE BARRANCA DEL MUERTO</t>
  </si>
  <si>
    <t>CONSTRUCCION CON CONCRTO HIDRAULICO DE LA CALLE DE LOS PINOS</t>
  </si>
  <si>
    <t>CONSTRUCCION DE BARDA PERIMETRAL EN ESCUELA PRIMARIA</t>
  </si>
  <si>
    <t>REHABILITACION DESISTEMA DE AGUA POTABLE</t>
  </si>
  <si>
    <t>REMODELACION DE LA ESCUELA PRIMARIA LAZARO CARDENAS</t>
  </si>
  <si>
    <t>CONSTRUCCION CON CONCRETO HIDRAULICO DE LA CALLE BENITO JUAREZ</t>
  </si>
  <si>
    <t>CONSTRUCCION CON CONCRETO HIDRAULICO DE LA CALLE SIN NOMBRE RUMBO A LA ESCUELA PRIMARIA</t>
  </si>
  <si>
    <t>CONSTRUCCION CON CONCRETO HIDRAULICO DE LA CALLE LOS PINOS</t>
  </si>
  <si>
    <t>CONSTRUCCION CON CONCRETO HIDRAULICO DE LA CALLE LOS GIGANTES BARRIO SAN JOSE</t>
  </si>
  <si>
    <t>CONSTRUCCION CON CONCRETO HIDRAULICO DE LA CALLE 12 DE DICIEMBRE BARRIO SANTA CRUZ GRANDE</t>
  </si>
  <si>
    <t>CONSTRUCCION CON CONCRETO HIDRAULICO CALLE PRINCIPAL A UN COSTADO DEL JARDIN DE NIÑOS BARRIO LA PERA</t>
  </si>
  <si>
    <t>CONSTRUCCION DE DRENAJE SANITARIO EN CALLE SIN NOMBRE BARRIO JUAREZ</t>
  </si>
  <si>
    <t>CONSTRUCCION DE RED DE AGUA POTABLE  PARTE ALTA</t>
  </si>
  <si>
    <t>CONSTRUCCION DE DRENAJE SANITARIO BARIO LA RINCONADA</t>
  </si>
  <si>
    <t>CONSTRUCCION DE DRENAJE SANITARIO A UN COSTADO DE LA ESCUELA SECUNDARIA RUBEN DARIO</t>
  </si>
  <si>
    <t>CONSTRUCCION DE GUARNICIONES Y BANQUETAS DE CALLE PRINCIPAL</t>
  </si>
  <si>
    <t>CONSTRUCCION CON CONCRETO HIDRAULICO EN CALLE PRINCIPAL</t>
  </si>
  <si>
    <t>REHABILITACION DE CAMINO DE SACA COSECHA</t>
  </si>
  <si>
    <t>CONSTRUCCION DE LINEA DE CONDUCCION DE AGUA POTABLE</t>
  </si>
  <si>
    <t>REHABILITACION DE CAMINO RURAL RUMBO A BOYECHA</t>
  </si>
  <si>
    <t>BARRIO LA VENTA YECHE</t>
  </si>
  <si>
    <t>BARRIO LA VENTA JOCO</t>
  </si>
  <si>
    <t>SAN DIMAS</t>
  </si>
  <si>
    <t>BARRIO BUENAVISTA</t>
  </si>
  <si>
    <t>EJIDO DE PROVIDENCIA</t>
  </si>
  <si>
    <t>1235-0101-0001</t>
  </si>
  <si>
    <t>1235-0101-0002</t>
  </si>
  <si>
    <t>1235-101-0004</t>
  </si>
  <si>
    <t>1235-101-0005</t>
  </si>
  <si>
    <t>1235-101-0006</t>
  </si>
  <si>
    <t>1235-0101-0007</t>
  </si>
  <si>
    <t>1235-0101-0008</t>
  </si>
  <si>
    <t>1235-0101-0009</t>
  </si>
  <si>
    <t>1235-0101-0010</t>
  </si>
  <si>
    <t>1235-0101-0011</t>
  </si>
  <si>
    <t>1235-0101-0012</t>
  </si>
  <si>
    <t>MANTENIMIENTO DE CAMINO SACA -  COSECHA (REVESTIMIENTO)</t>
  </si>
  <si>
    <t>REHABILITACION DE CENTRO SOCIAL</t>
  </si>
  <si>
    <t>REHABILITACION DE OFICINAS ADMINISTRATIVAS</t>
  </si>
  <si>
    <t>BACHEO SUPERFICIAL DE BOULEVAR EMILIO CHUAYFET</t>
  </si>
  <si>
    <t>REVESTIMIENTO DE CANALES DE RIEGO</t>
  </si>
  <si>
    <t>REHABILITACION DE SALON DE CONVENCIONES</t>
  </si>
  <si>
    <t>REHABILITACION DE AZOTEA EN PALACIO MUNICIPAL</t>
  </si>
  <si>
    <t>ENCEMENTADO DE CALLE SIN NOMBRE PARAJE LA HUERTA BARRIO SANTA RITA</t>
  </si>
  <si>
    <t>CUBIERTA FINAL DE LOS RESIDUOS EN LA CELDA DE OPERACIÓN DEL RELLENO SANITARIO</t>
  </si>
  <si>
    <t>CONSTRUCCION CENTRO SOCIAL</t>
  </si>
  <si>
    <t>REVESTIMIENTO DE CANALES DE RIEGO VARIOS EJIDOS DEL MUNICIPIO</t>
  </si>
  <si>
    <t>VARIAS COMUNIDADES DEL MUNICIPIO</t>
  </si>
  <si>
    <t>BARRIO LA MANGA</t>
  </si>
  <si>
    <t>RP 2019</t>
  </si>
  <si>
    <t>MJO/DOP/FISM-021/2019</t>
  </si>
  <si>
    <t xml:space="preserve"> </t>
  </si>
  <si>
    <t>TOTAL</t>
  </si>
  <si>
    <t>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</si>
</sst>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/mm/yy;@"/>
    <numFmt numFmtId="165" formatCode="0_ ;\-0\ "/>
    <numFmt numFmtId="166" formatCode="#,###.00,"/>
    <numFmt numFmtId="167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5"/>
      <name val="Arial"/>
      <family val="2"/>
    </font>
    <font>
      <b/>
      <sz val="3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right" vertical="top"/>
    </xf>
    <xf numFmtId="49" fontId="5" fillId="2" borderId="6" xfId="0" applyNumberFormat="1" applyFont="1" applyFill="1" applyBorder="1" applyAlignment="1">
      <alignment horizontal="left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right" vertical="top"/>
    </xf>
    <xf numFmtId="0" fontId="4" fillId="2" borderId="5" xfId="0" applyFont="1" applyFill="1" applyBorder="1" applyAlignment="1">
      <alignment horizontal="right" vertical="top"/>
    </xf>
    <xf numFmtId="0" fontId="8" fillId="2" borderId="7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66" fontId="0" fillId="0" borderId="0" xfId="0" applyNumberFormat="1"/>
    <xf numFmtId="0" fontId="11" fillId="0" borderId="22" xfId="0" applyFont="1" applyFill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wrapText="1"/>
    </xf>
    <xf numFmtId="0" fontId="12" fillId="0" borderId="2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64" fontId="1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/>
    </xf>
    <xf numFmtId="14" fontId="12" fillId="0" borderId="22" xfId="0" applyNumberFormat="1" applyFont="1" applyFill="1" applyBorder="1" applyAlignment="1">
      <alignment horizontal="center" vertical="center"/>
    </xf>
    <xf numFmtId="165" fontId="12" fillId="0" borderId="22" xfId="2" applyNumberFormat="1" applyFont="1" applyFill="1" applyBorder="1" applyAlignment="1" applyProtection="1">
      <alignment horizontal="center" vertical="center" wrapText="1"/>
      <protection locked="0"/>
    </xf>
    <xf numFmtId="14" fontId="12" fillId="0" borderId="22" xfId="0" applyNumberFormat="1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 wrapText="1"/>
      <protection locked="0"/>
    </xf>
    <xf numFmtId="14" fontId="12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1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164" fontId="12" fillId="0" borderId="22" xfId="0" applyNumberFormat="1" applyFont="1" applyBorder="1" applyAlignment="1" applyProtection="1">
      <alignment horizontal="center" vertical="center" wrapText="1"/>
      <protection locked="0"/>
    </xf>
    <xf numFmtId="9" fontId="12" fillId="0" borderId="22" xfId="0" applyNumberFormat="1" applyFont="1" applyFill="1" applyBorder="1" applyAlignment="1">
      <alignment horizontal="center" vertical="center"/>
    </xf>
    <xf numFmtId="9" fontId="12" fillId="0" borderId="22" xfId="5" applyFont="1" applyFill="1" applyBorder="1" applyAlignment="1" applyProtection="1">
      <alignment horizontal="center" vertical="center"/>
      <protection locked="0"/>
    </xf>
    <xf numFmtId="9" fontId="12" fillId="0" borderId="22" xfId="5" applyNumberFormat="1" applyFont="1" applyFill="1" applyBorder="1" applyAlignment="1" applyProtection="1">
      <alignment horizontal="center" vertical="center"/>
    </xf>
    <xf numFmtId="0" fontId="12" fillId="0" borderId="22" xfId="0" applyNumberFormat="1" applyFont="1" applyFill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165" fontId="12" fillId="0" borderId="17" xfId="2" applyNumberFormat="1" applyFont="1" applyFill="1" applyBorder="1" applyAlignment="1" applyProtection="1">
      <alignment horizontal="center" vertical="center" wrapText="1"/>
      <protection locked="0"/>
    </xf>
    <xf numFmtId="164" fontId="12" fillId="0" borderId="17" xfId="0" applyNumberFormat="1" applyFont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>
      <alignment horizontal="center" vertical="center"/>
    </xf>
    <xf numFmtId="9" fontId="12" fillId="0" borderId="17" xfId="5" applyFont="1" applyFill="1" applyBorder="1" applyAlignment="1" applyProtection="1">
      <alignment horizontal="center" vertical="center"/>
      <protection locked="0"/>
    </xf>
    <xf numFmtId="9" fontId="12" fillId="0" borderId="17" xfId="5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3" fillId="0" borderId="24" xfId="0" applyFont="1" applyBorder="1" applyAlignment="1">
      <alignment horizontal="center" vertical="center"/>
    </xf>
    <xf numFmtId="167" fontId="13" fillId="0" borderId="25" xfId="1" applyNumberFormat="1" applyFont="1" applyBorder="1" applyAlignment="1">
      <alignment horizontal="right" vertical="center"/>
    </xf>
    <xf numFmtId="167" fontId="12" fillId="0" borderId="15" xfId="1" applyNumberFormat="1" applyFont="1" applyFill="1" applyBorder="1" applyAlignment="1">
      <alignment horizontal="right" vertical="center"/>
    </xf>
    <xf numFmtId="167" fontId="12" fillId="0" borderId="23" xfId="1" applyNumberFormat="1" applyFont="1" applyFill="1" applyBorder="1" applyAlignment="1">
      <alignment horizontal="right" vertical="center"/>
    </xf>
    <xf numFmtId="167" fontId="12" fillId="0" borderId="23" xfId="3" applyNumberFormat="1" applyFont="1" applyFill="1" applyBorder="1" applyAlignment="1" applyProtection="1">
      <alignment horizontal="right" vertical="center" wrapText="1"/>
      <protection locked="0"/>
    </xf>
    <xf numFmtId="167" fontId="12" fillId="0" borderId="19" xfId="1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4" fontId="3" fillId="2" borderId="1" xfId="2" applyFont="1" applyFill="1" applyBorder="1" applyAlignment="1">
      <alignment horizontal="center" wrapText="1"/>
    </xf>
    <xf numFmtId="44" fontId="3" fillId="2" borderId="2" xfId="2" applyFont="1" applyFill="1" applyBorder="1" applyAlignment="1">
      <alignment horizontal="center" wrapText="1"/>
    </xf>
    <xf numFmtId="44" fontId="3" fillId="2" borderId="3" xfId="2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 3" xfId="3"/>
    <cellStyle name="Moneda 2" xfId="2"/>
    <cellStyle name="Normal" xfId="0" builtinId="0"/>
    <cellStyle name="Normal 2 4" xfId="6"/>
    <cellStyle name="Normal 3" xfId="4"/>
    <cellStyle name="Porcentaje" xfId="5" builtinId="5"/>
  </cellStyles>
  <dxfs count="202"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lor theme="0" tint="-0.24994659260841701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</xdr:row>
      <xdr:rowOff>95251</xdr:rowOff>
    </xdr:from>
    <xdr:to>
      <xdr:col>1</xdr:col>
      <xdr:colOff>990599</xdr:colOff>
      <xdr:row>3</xdr:row>
      <xdr:rowOff>20934</xdr:rowOff>
    </xdr:to>
    <xdr:pic>
      <xdr:nvPicPr>
        <xdr:cNvPr id="2" name="Picture 4" descr="nvoesc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485" y="168520"/>
          <a:ext cx="704850" cy="804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252370</xdr:colOff>
      <xdr:row>146</xdr:row>
      <xdr:rowOff>0</xdr:rowOff>
    </xdr:from>
    <xdr:to>
      <xdr:col>13</xdr:col>
      <xdr:colOff>728619</xdr:colOff>
      <xdr:row>150</xdr:row>
      <xdr:rowOff>23814</xdr:rowOff>
    </xdr:to>
    <xdr:grpSp>
      <xdr:nvGrpSpPr>
        <xdr:cNvPr id="3" name="Group 15"/>
        <xdr:cNvGrpSpPr>
          <a:grpSpLocks/>
        </xdr:cNvGrpSpPr>
      </xdr:nvGrpSpPr>
      <xdr:grpSpPr bwMode="auto">
        <a:xfrm>
          <a:off x="336106" y="99939231"/>
          <a:ext cx="15831387" cy="777440"/>
          <a:chOff x="17" y="843"/>
          <a:chExt cx="1169" cy="66"/>
        </a:xfrm>
      </xdr:grpSpPr>
      <xdr:sp macro="" textlink="">
        <xdr:nvSpPr>
          <xdr:cNvPr id="4" name="Text Box 16"/>
          <xdr:cNvSpPr txBox="1">
            <a:spLocks noChangeArrowheads="1"/>
          </xdr:cNvSpPr>
        </xdr:nvSpPr>
        <xdr:spPr bwMode="auto">
          <a:xfrm>
            <a:off x="17" y="843"/>
            <a:ext cx="254" cy="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IVAN DE JESÚS ESQUER CRUZ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/>
          <xdr:cNvSpPr txBox="1">
            <a:spLocks noChangeArrowheads="1"/>
          </xdr:cNvSpPr>
        </xdr:nvSpPr>
        <xdr:spPr bwMode="auto">
          <a:xfrm>
            <a:off x="527" y="846"/>
            <a:ext cx="200" cy="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PROFR. IVAN GÓMEZ GÓMEZ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SECRETARIO DEL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AYUNTAMIENTO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 Box 18"/>
          <xdr:cNvSpPr txBox="1">
            <a:spLocks noChangeArrowheads="1"/>
          </xdr:cNvSpPr>
        </xdr:nvSpPr>
        <xdr:spPr bwMode="auto">
          <a:xfrm>
            <a:off x="271" y="845"/>
            <a:ext cx="201" cy="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LIC. VIOLETA CRUZ SÁNCHEZ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SINDICA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7" name="Text Box 19"/>
          <xdr:cNvSpPr txBox="1">
            <a:spLocks noChangeArrowheads="1"/>
          </xdr:cNvSpPr>
        </xdr:nvSpPr>
        <xdr:spPr bwMode="auto">
          <a:xfrm>
            <a:off x="774" y="846"/>
            <a:ext cx="197" cy="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DRA. EN A. MARÍA TERESA GARDUÑO MANJARREZ</a:t>
            </a:r>
          </a:p>
          <a:p>
            <a:pPr algn="ctr" rtl="1">
              <a:defRPr sz="1000"/>
            </a:pPr>
            <a:endParaRPr lang="es-ES" sz="7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TESORERA</a:t>
            </a:r>
            <a:r>
              <a:rPr lang="es-ES" sz="8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8" name="Text Box 20"/>
          <xdr:cNvSpPr txBox="1">
            <a:spLocks noChangeArrowheads="1"/>
          </xdr:cNvSpPr>
        </xdr:nvSpPr>
        <xdr:spPr bwMode="auto">
          <a:xfrm>
            <a:off x="989" y="847"/>
            <a:ext cx="197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</a:t>
            </a:r>
          </a:p>
          <a:p>
            <a:pPr algn="ctr" rtl="1">
              <a:defRPr sz="1000"/>
            </a:pPr>
            <a:r>
              <a:rPr lang="es-ES" sz="700" b="0" i="0" strike="noStrike">
                <a:solidFill>
                  <a:srgbClr val="000000"/>
                </a:solidFill>
                <a:latin typeface="Arial"/>
                <a:cs typeface="Arial"/>
              </a:rPr>
              <a:t>ING. EDITH CAMACHO VILCHIS</a:t>
            </a:r>
          </a:p>
          <a:p>
            <a:pPr algn="ctr" rtl="1">
              <a:defRPr sz="1000"/>
            </a:pPr>
            <a:r>
              <a:rPr lang="es-ES" sz="800" b="0" i="0" strike="noStrike">
                <a:solidFill>
                  <a:srgbClr val="000000"/>
                </a:solidFill>
                <a:latin typeface="Arial"/>
                <a:cs typeface="Arial"/>
              </a:rPr>
              <a:t>DIRECTOR DE OBRA </a:t>
            </a:r>
          </a:p>
          <a:p>
            <a:pPr algn="ctr" rtl="1">
              <a:defRPr sz="1000"/>
            </a:pPr>
            <a:endParaRPr lang="es-ES" sz="8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NICIPIOS%20REALIZADOS\CALCULO%20DE%20ISR\CALCULO%20DE%20IMPUESTO%20ISR.AYAPANG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N145"/>
  <sheetViews>
    <sheetView tabSelected="1" zoomScale="91" zoomScaleNormal="91" workbookViewId="0">
      <selection activeCell="C142" sqref="C142"/>
    </sheetView>
  </sheetViews>
  <sheetFormatPr baseColWidth="10" defaultRowHeight="15" x14ac:dyDescent="0.25"/>
  <cols>
    <col min="1" max="1" width="1.28515625" customWidth="1"/>
    <col min="2" max="2" width="21.7109375" customWidth="1"/>
    <col min="3" max="3" width="30.42578125" customWidth="1"/>
    <col min="4" max="4" width="22.5703125" customWidth="1"/>
    <col min="5" max="5" width="21.7109375" customWidth="1"/>
    <col min="8" max="8" width="21.7109375" customWidth="1"/>
    <col min="9" max="9" width="20.28515625" customWidth="1"/>
    <col min="11" max="11" width="15.42578125" customWidth="1"/>
    <col min="13" max="13" width="30.7109375" customWidth="1"/>
    <col min="14" max="14" width="18.7109375" style="19" customWidth="1"/>
  </cols>
  <sheetData>
    <row r="1" spans="2:14" ht="6" customHeight="1" thickBot="1" x14ac:dyDescent="0.3">
      <c r="N1"/>
    </row>
    <row r="2" spans="2:14" ht="60.75" customHeight="1" thickTop="1" x14ac:dyDescent="0.25">
      <c r="B2" s="68" t="s">
        <v>258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0"/>
    </row>
    <row r="3" spans="2:14" ht="8.25" customHeight="1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4"/>
    </row>
    <row r="4" spans="2:14" ht="15.75" x14ac:dyDescent="0.25">
      <c r="B4" s="5" t="s">
        <v>0</v>
      </c>
      <c r="C4" s="6" t="s">
        <v>1</v>
      </c>
      <c r="D4" s="6"/>
      <c r="E4" s="7"/>
      <c r="F4" s="7"/>
      <c r="G4" s="8"/>
      <c r="H4" s="9"/>
      <c r="I4" s="9"/>
      <c r="J4" s="9"/>
      <c r="K4" s="9"/>
      <c r="L4" s="9"/>
      <c r="M4" s="9"/>
      <c r="N4" s="10" t="s">
        <v>360</v>
      </c>
    </row>
    <row r="5" spans="2:14" ht="6.75" customHeight="1" thickBot="1" x14ac:dyDescent="0.3"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4"/>
    </row>
    <row r="6" spans="2:14" ht="7.5" customHeight="1" thickTop="1" thickBot="1" x14ac:dyDescent="0.3">
      <c r="B6" s="15"/>
      <c r="C6" s="15"/>
      <c r="D6" s="15"/>
      <c r="E6" s="15"/>
      <c r="F6" s="15"/>
      <c r="G6" s="15"/>
      <c r="H6" s="15"/>
      <c r="I6" s="15"/>
      <c r="J6" s="15"/>
      <c r="K6" s="15"/>
      <c r="L6" s="16"/>
      <c r="M6" s="16"/>
      <c r="N6" s="15"/>
    </row>
    <row r="7" spans="2:14" ht="15.75" thickTop="1" x14ac:dyDescent="0.25">
      <c r="B7" s="63" t="s">
        <v>2</v>
      </c>
      <c r="C7" s="65" t="s">
        <v>3</v>
      </c>
      <c r="D7" s="71" t="s">
        <v>4</v>
      </c>
      <c r="E7" s="65" t="s">
        <v>5</v>
      </c>
      <c r="F7" s="65" t="s">
        <v>6</v>
      </c>
      <c r="G7" s="65" t="s">
        <v>7</v>
      </c>
      <c r="H7" s="65" t="s">
        <v>8</v>
      </c>
      <c r="I7" s="65" t="s">
        <v>9</v>
      </c>
      <c r="J7" s="73" t="s">
        <v>10</v>
      </c>
      <c r="K7" s="74"/>
      <c r="L7" s="65" t="s">
        <v>11</v>
      </c>
      <c r="M7" s="65"/>
      <c r="N7" s="67"/>
    </row>
    <row r="8" spans="2:14" ht="34.5" customHeight="1" thickBot="1" x14ac:dyDescent="0.3">
      <c r="B8" s="64"/>
      <c r="C8" s="66"/>
      <c r="D8" s="72"/>
      <c r="E8" s="66" t="s">
        <v>12</v>
      </c>
      <c r="F8" s="66"/>
      <c r="G8" s="66"/>
      <c r="H8" s="66"/>
      <c r="I8" s="66"/>
      <c r="J8" s="17" t="s">
        <v>13</v>
      </c>
      <c r="K8" s="17" t="s">
        <v>14</v>
      </c>
      <c r="L8" s="17" t="s">
        <v>15</v>
      </c>
      <c r="M8" s="17" t="s">
        <v>16</v>
      </c>
      <c r="N8" s="18" t="s">
        <v>17</v>
      </c>
    </row>
    <row r="9" spans="2:14" ht="6" customHeight="1" thickTop="1" thickBot="1" x14ac:dyDescent="0.3">
      <c r="N9"/>
    </row>
    <row r="10" spans="2:14" ht="50.1" customHeight="1" thickTop="1" x14ac:dyDescent="0.25">
      <c r="B10" s="24" t="s">
        <v>18</v>
      </c>
      <c r="C10" s="54" t="s">
        <v>19</v>
      </c>
      <c r="D10" s="25"/>
      <c r="E10" s="62" t="s">
        <v>20</v>
      </c>
      <c r="F10" s="26">
        <v>42119</v>
      </c>
      <c r="G10" s="26">
        <v>42139</v>
      </c>
      <c r="H10" s="25" t="s">
        <v>21</v>
      </c>
      <c r="I10" s="25"/>
      <c r="J10" s="25">
        <v>100</v>
      </c>
      <c r="K10" s="25">
        <v>100</v>
      </c>
      <c r="L10" s="25">
        <v>110101</v>
      </c>
      <c r="M10" s="27" t="s">
        <v>22</v>
      </c>
      <c r="N10" s="58">
        <v>26912</v>
      </c>
    </row>
    <row r="11" spans="2:14" ht="69.95" customHeight="1" x14ac:dyDescent="0.25">
      <c r="B11" s="28" t="s">
        <v>23</v>
      </c>
      <c r="C11" s="55" t="s">
        <v>24</v>
      </c>
      <c r="D11" s="30"/>
      <c r="E11" s="29" t="s">
        <v>25</v>
      </c>
      <c r="F11" s="31">
        <v>42313</v>
      </c>
      <c r="G11" s="31">
        <v>42353</v>
      </c>
      <c r="H11" s="30" t="s">
        <v>21</v>
      </c>
      <c r="I11" s="30"/>
      <c r="J11" s="30">
        <v>100</v>
      </c>
      <c r="K11" s="30">
        <v>100</v>
      </c>
      <c r="L11" s="30">
        <v>110101</v>
      </c>
      <c r="M11" s="30" t="s">
        <v>22</v>
      </c>
      <c r="N11" s="59">
        <v>100000.29</v>
      </c>
    </row>
    <row r="12" spans="2:14" ht="69.95" customHeight="1" x14ac:dyDescent="0.25">
      <c r="B12" s="28" t="s">
        <v>26</v>
      </c>
      <c r="C12" s="55" t="s">
        <v>27</v>
      </c>
      <c r="D12" s="32" t="s">
        <v>28</v>
      </c>
      <c r="E12" s="29" t="s">
        <v>29</v>
      </c>
      <c r="F12" s="31">
        <v>42326</v>
      </c>
      <c r="G12" s="31">
        <v>42355</v>
      </c>
      <c r="H12" s="30" t="s">
        <v>30</v>
      </c>
      <c r="I12" s="30"/>
      <c r="J12" s="30">
        <v>100</v>
      </c>
      <c r="K12" s="30">
        <v>100</v>
      </c>
      <c r="L12" s="30">
        <v>110101</v>
      </c>
      <c r="M12" s="30" t="s">
        <v>22</v>
      </c>
      <c r="N12" s="59">
        <v>199196.89</v>
      </c>
    </row>
    <row r="13" spans="2:14" ht="50.1" customHeight="1" x14ac:dyDescent="0.25">
      <c r="B13" s="28" t="s">
        <v>31</v>
      </c>
      <c r="C13" s="55" t="s">
        <v>32</v>
      </c>
      <c r="D13" s="32" t="s">
        <v>33</v>
      </c>
      <c r="E13" s="29" t="s">
        <v>34</v>
      </c>
      <c r="F13" s="33">
        <v>42030</v>
      </c>
      <c r="G13" s="33">
        <v>42060</v>
      </c>
      <c r="H13" s="30" t="s">
        <v>30</v>
      </c>
      <c r="I13" s="30"/>
      <c r="J13" s="30">
        <v>100</v>
      </c>
      <c r="K13" s="30">
        <v>100</v>
      </c>
      <c r="L13" s="30">
        <v>250105</v>
      </c>
      <c r="M13" s="34" t="s">
        <v>35</v>
      </c>
      <c r="N13" s="59">
        <v>100000</v>
      </c>
    </row>
    <row r="14" spans="2:14" ht="69.95" customHeight="1" x14ac:dyDescent="0.25">
      <c r="B14" s="28" t="s">
        <v>36</v>
      </c>
      <c r="C14" s="55" t="s">
        <v>27</v>
      </c>
      <c r="D14" s="32" t="s">
        <v>37</v>
      </c>
      <c r="E14" s="29" t="s">
        <v>29</v>
      </c>
      <c r="F14" s="35">
        <v>42247</v>
      </c>
      <c r="G14" s="35">
        <v>42291</v>
      </c>
      <c r="H14" s="30" t="s">
        <v>30</v>
      </c>
      <c r="I14" s="30"/>
      <c r="J14" s="30">
        <v>100</v>
      </c>
      <c r="K14" s="30">
        <v>100</v>
      </c>
      <c r="L14" s="30">
        <v>250105</v>
      </c>
      <c r="M14" s="34" t="s">
        <v>38</v>
      </c>
      <c r="N14" s="59">
        <v>100000</v>
      </c>
    </row>
    <row r="15" spans="2:14" ht="50.1" customHeight="1" x14ac:dyDescent="0.25">
      <c r="B15" s="28" t="s">
        <v>39</v>
      </c>
      <c r="C15" s="55" t="s">
        <v>40</v>
      </c>
      <c r="D15" s="30"/>
      <c r="E15" s="29" t="s">
        <v>41</v>
      </c>
      <c r="F15" s="31">
        <v>42326</v>
      </c>
      <c r="G15" s="31">
        <v>42355</v>
      </c>
      <c r="H15" s="30" t="s">
        <v>21</v>
      </c>
      <c r="I15" s="30"/>
      <c r="J15" s="30">
        <v>100</v>
      </c>
      <c r="K15" s="30">
        <v>100</v>
      </c>
      <c r="L15" s="30">
        <v>250105</v>
      </c>
      <c r="M15" s="30" t="s">
        <v>42</v>
      </c>
      <c r="N15" s="59">
        <v>2000000</v>
      </c>
    </row>
    <row r="16" spans="2:14" ht="50.1" customHeight="1" x14ac:dyDescent="0.25">
      <c r="B16" s="28" t="s">
        <v>43</v>
      </c>
      <c r="C16" s="55" t="s">
        <v>44</v>
      </c>
      <c r="D16" s="30"/>
      <c r="E16" s="29" t="s">
        <v>34</v>
      </c>
      <c r="F16" s="31">
        <v>42400</v>
      </c>
      <c r="G16" s="31">
        <v>42460</v>
      </c>
      <c r="H16" s="30" t="s">
        <v>21</v>
      </c>
      <c r="I16" s="30"/>
      <c r="J16" s="30">
        <v>100</v>
      </c>
      <c r="K16" s="30">
        <v>100</v>
      </c>
      <c r="L16" s="30">
        <v>110101</v>
      </c>
      <c r="M16" s="30" t="s">
        <v>22</v>
      </c>
      <c r="N16" s="59">
        <v>53379</v>
      </c>
    </row>
    <row r="17" spans="2:14" ht="50.1" customHeight="1" x14ac:dyDescent="0.25">
      <c r="B17" s="28" t="s">
        <v>45</v>
      </c>
      <c r="C17" s="55" t="s">
        <v>46</v>
      </c>
      <c r="D17" s="30"/>
      <c r="E17" s="29" t="s">
        <v>47</v>
      </c>
      <c r="F17" s="31">
        <v>42584</v>
      </c>
      <c r="G17" s="31">
        <v>42597</v>
      </c>
      <c r="H17" s="30" t="s">
        <v>21</v>
      </c>
      <c r="I17" s="30"/>
      <c r="J17" s="30">
        <v>100</v>
      </c>
      <c r="K17" s="30">
        <v>100</v>
      </c>
      <c r="L17" s="30">
        <v>110101</v>
      </c>
      <c r="M17" s="30" t="s">
        <v>22</v>
      </c>
      <c r="N17" s="59">
        <v>32480</v>
      </c>
    </row>
    <row r="18" spans="2:14" ht="50.1" customHeight="1" x14ac:dyDescent="0.25">
      <c r="B18" s="28" t="s">
        <v>48</v>
      </c>
      <c r="C18" s="55" t="s">
        <v>49</v>
      </c>
      <c r="D18" s="32" t="s">
        <v>50</v>
      </c>
      <c r="E18" s="29" t="s">
        <v>51</v>
      </c>
      <c r="F18" s="31">
        <v>42430</v>
      </c>
      <c r="G18" s="31">
        <v>42474</v>
      </c>
      <c r="H18" s="30" t="s">
        <v>30</v>
      </c>
      <c r="I18" s="30"/>
      <c r="J18" s="30">
        <v>100</v>
      </c>
      <c r="K18" s="30">
        <v>100</v>
      </c>
      <c r="L18" s="30">
        <v>110101</v>
      </c>
      <c r="M18" s="30" t="s">
        <v>22</v>
      </c>
      <c r="N18" s="59">
        <v>100000</v>
      </c>
    </row>
    <row r="19" spans="2:14" ht="50.1" customHeight="1" x14ac:dyDescent="0.25">
      <c r="B19" s="36" t="s">
        <v>52</v>
      </c>
      <c r="C19" s="20" t="s">
        <v>53</v>
      </c>
      <c r="D19" s="32" t="s">
        <v>54</v>
      </c>
      <c r="E19" s="34" t="s">
        <v>55</v>
      </c>
      <c r="F19" s="37">
        <v>42709</v>
      </c>
      <c r="G19" s="37">
        <v>42733</v>
      </c>
      <c r="H19" s="30" t="s">
        <v>30</v>
      </c>
      <c r="I19" s="30"/>
      <c r="J19" s="30">
        <v>100</v>
      </c>
      <c r="K19" s="30">
        <v>100</v>
      </c>
      <c r="L19" s="30">
        <v>250105</v>
      </c>
      <c r="M19" s="34" t="s">
        <v>56</v>
      </c>
      <c r="N19" s="59">
        <v>1304950.99</v>
      </c>
    </row>
    <row r="20" spans="2:14" ht="69.95" customHeight="1" x14ac:dyDescent="0.25">
      <c r="B20" s="38" t="s">
        <v>57</v>
      </c>
      <c r="C20" s="20" t="s">
        <v>58</v>
      </c>
      <c r="D20" s="30" t="s">
        <v>358</v>
      </c>
      <c r="E20" s="34" t="s">
        <v>59</v>
      </c>
      <c r="F20" s="37">
        <v>42915</v>
      </c>
      <c r="G20" s="37">
        <v>42947</v>
      </c>
      <c r="H20" s="30" t="s">
        <v>21</v>
      </c>
      <c r="I20" s="30"/>
      <c r="J20" s="30">
        <v>100</v>
      </c>
      <c r="K20" s="30">
        <v>100</v>
      </c>
      <c r="L20" s="30">
        <v>250101</v>
      </c>
      <c r="M20" s="34" t="s">
        <v>60</v>
      </c>
      <c r="N20" s="60">
        <v>74998.64</v>
      </c>
    </row>
    <row r="21" spans="2:14" ht="69.95" customHeight="1" x14ac:dyDescent="0.25">
      <c r="B21" s="38" t="s">
        <v>62</v>
      </c>
      <c r="C21" s="20" t="s">
        <v>63</v>
      </c>
      <c r="D21" s="30"/>
      <c r="E21" s="34" t="s">
        <v>61</v>
      </c>
      <c r="F21" s="37">
        <v>42988</v>
      </c>
      <c r="G21" s="37">
        <v>43025</v>
      </c>
      <c r="H21" s="30" t="s">
        <v>21</v>
      </c>
      <c r="I21" s="30"/>
      <c r="J21" s="30">
        <v>100</v>
      </c>
      <c r="K21" s="30">
        <v>100</v>
      </c>
      <c r="L21" s="30">
        <v>250101</v>
      </c>
      <c r="M21" s="34" t="s">
        <v>60</v>
      </c>
      <c r="N21" s="60">
        <v>135199.23000000001</v>
      </c>
    </row>
    <row r="22" spans="2:14" ht="69.95" customHeight="1" x14ac:dyDescent="0.25">
      <c r="B22" s="38" t="s">
        <v>64</v>
      </c>
      <c r="C22" s="20" t="s">
        <v>65</v>
      </c>
      <c r="D22" s="30" t="s">
        <v>358</v>
      </c>
      <c r="E22" s="34" t="s">
        <v>59</v>
      </c>
      <c r="F22" s="37">
        <v>43010</v>
      </c>
      <c r="G22" s="37">
        <v>43024</v>
      </c>
      <c r="H22" s="30" t="s">
        <v>21</v>
      </c>
      <c r="I22" s="30"/>
      <c r="J22" s="30">
        <v>100</v>
      </c>
      <c r="K22" s="30">
        <v>100</v>
      </c>
      <c r="L22" s="30">
        <v>250101</v>
      </c>
      <c r="M22" s="34" t="s">
        <v>60</v>
      </c>
      <c r="N22" s="60">
        <v>25000</v>
      </c>
    </row>
    <row r="23" spans="2:14" ht="69.95" customHeight="1" x14ac:dyDescent="0.25">
      <c r="B23" s="38" t="s">
        <v>66</v>
      </c>
      <c r="C23" s="20" t="s">
        <v>67</v>
      </c>
      <c r="D23" s="30" t="s">
        <v>358</v>
      </c>
      <c r="E23" s="34" t="s">
        <v>68</v>
      </c>
      <c r="F23" s="37">
        <v>42988</v>
      </c>
      <c r="G23" s="37">
        <v>43025</v>
      </c>
      <c r="H23" s="30" t="s">
        <v>21</v>
      </c>
      <c r="I23" s="30"/>
      <c r="J23" s="30">
        <v>100</v>
      </c>
      <c r="K23" s="30">
        <v>100</v>
      </c>
      <c r="L23" s="30">
        <v>250101</v>
      </c>
      <c r="M23" s="34" t="s">
        <v>60</v>
      </c>
      <c r="N23" s="60">
        <v>96404</v>
      </c>
    </row>
    <row r="24" spans="2:14" ht="69.95" customHeight="1" x14ac:dyDescent="0.25">
      <c r="B24" s="36" t="s">
        <v>69</v>
      </c>
      <c r="C24" s="20" t="s">
        <v>70</v>
      </c>
      <c r="D24" s="32" t="s">
        <v>71</v>
      </c>
      <c r="E24" s="34" t="s">
        <v>72</v>
      </c>
      <c r="F24" s="37">
        <v>43202</v>
      </c>
      <c r="G24" s="37">
        <v>43291</v>
      </c>
      <c r="H24" s="37" t="s">
        <v>30</v>
      </c>
      <c r="I24" s="30"/>
      <c r="J24" s="30">
        <v>100</v>
      </c>
      <c r="K24" s="30">
        <v>100</v>
      </c>
      <c r="L24" s="30"/>
      <c r="M24" s="30" t="s">
        <v>73</v>
      </c>
      <c r="N24" s="59">
        <v>3786296.96</v>
      </c>
    </row>
    <row r="25" spans="2:14" ht="69.95" customHeight="1" x14ac:dyDescent="0.25">
      <c r="B25" s="36" t="s">
        <v>74</v>
      </c>
      <c r="C25" s="20" t="s">
        <v>75</v>
      </c>
      <c r="D25" s="32" t="s">
        <v>76</v>
      </c>
      <c r="E25" s="34" t="s">
        <v>77</v>
      </c>
      <c r="F25" s="37">
        <v>43208</v>
      </c>
      <c r="G25" s="37">
        <v>43297</v>
      </c>
      <c r="H25" s="37" t="s">
        <v>30</v>
      </c>
      <c r="I25" s="30"/>
      <c r="J25" s="30">
        <v>100</v>
      </c>
      <c r="K25" s="30">
        <v>100</v>
      </c>
      <c r="L25" s="30"/>
      <c r="M25" s="30" t="s">
        <v>73</v>
      </c>
      <c r="N25" s="60">
        <v>5355915.5199999996</v>
      </c>
    </row>
    <row r="26" spans="2:14" ht="69.95" customHeight="1" x14ac:dyDescent="0.25">
      <c r="B26" s="36" t="s">
        <v>79</v>
      </c>
      <c r="C26" s="20" t="s">
        <v>80</v>
      </c>
      <c r="D26" s="32" t="s">
        <v>81</v>
      </c>
      <c r="E26" s="34" t="s">
        <v>82</v>
      </c>
      <c r="F26" s="37">
        <v>43215</v>
      </c>
      <c r="G26" s="37">
        <v>43274</v>
      </c>
      <c r="H26" s="37" t="s">
        <v>30</v>
      </c>
      <c r="I26" s="30"/>
      <c r="J26" s="30">
        <v>100</v>
      </c>
      <c r="K26" s="30">
        <v>100</v>
      </c>
      <c r="L26" s="30">
        <v>250101</v>
      </c>
      <c r="M26" s="34" t="s">
        <v>78</v>
      </c>
      <c r="N26" s="59">
        <v>448563.24</v>
      </c>
    </row>
    <row r="27" spans="2:14" ht="69.95" customHeight="1" x14ac:dyDescent="0.25">
      <c r="B27" s="36" t="s">
        <v>83</v>
      </c>
      <c r="C27" s="20" t="s">
        <v>84</v>
      </c>
      <c r="D27" s="32" t="s">
        <v>85</v>
      </c>
      <c r="E27" s="29" t="s">
        <v>86</v>
      </c>
      <c r="F27" s="37">
        <v>43215</v>
      </c>
      <c r="G27" s="37">
        <v>43289</v>
      </c>
      <c r="H27" s="30" t="s">
        <v>30</v>
      </c>
      <c r="I27" s="30"/>
      <c r="J27" s="30">
        <v>100</v>
      </c>
      <c r="K27" s="30">
        <v>100</v>
      </c>
      <c r="L27" s="30">
        <v>250101</v>
      </c>
      <c r="M27" s="34" t="s">
        <v>78</v>
      </c>
      <c r="N27" s="60">
        <v>523358.79</v>
      </c>
    </row>
    <row r="28" spans="2:14" ht="69.95" customHeight="1" x14ac:dyDescent="0.25">
      <c r="B28" s="38" t="s">
        <v>87</v>
      </c>
      <c r="C28" s="20" t="s">
        <v>88</v>
      </c>
      <c r="D28" s="30" t="s">
        <v>358</v>
      </c>
      <c r="E28" s="29" t="s">
        <v>89</v>
      </c>
      <c r="F28" s="37">
        <v>43220</v>
      </c>
      <c r="G28" s="37">
        <v>43251</v>
      </c>
      <c r="H28" s="30" t="s">
        <v>21</v>
      </c>
      <c r="I28" s="30"/>
      <c r="J28" s="30">
        <v>100</v>
      </c>
      <c r="K28" s="30">
        <v>100</v>
      </c>
      <c r="L28" s="30">
        <v>250101</v>
      </c>
      <c r="M28" s="34" t="s">
        <v>78</v>
      </c>
      <c r="N28" s="59">
        <v>80916.45</v>
      </c>
    </row>
    <row r="29" spans="2:14" ht="69.95" customHeight="1" x14ac:dyDescent="0.25">
      <c r="B29" s="38" t="s">
        <v>92</v>
      </c>
      <c r="C29" s="20" t="s">
        <v>93</v>
      </c>
      <c r="D29" s="30" t="s">
        <v>358</v>
      </c>
      <c r="E29" s="29" t="s">
        <v>94</v>
      </c>
      <c r="F29" s="37">
        <v>43253</v>
      </c>
      <c r="G29" s="37">
        <v>43287</v>
      </c>
      <c r="H29" s="30" t="s">
        <v>21</v>
      </c>
      <c r="I29" s="30"/>
      <c r="J29" s="30">
        <v>100</v>
      </c>
      <c r="K29" s="30">
        <v>100</v>
      </c>
      <c r="L29" s="30">
        <v>250101</v>
      </c>
      <c r="M29" s="34" t="s">
        <v>78</v>
      </c>
      <c r="N29" s="59">
        <v>161750.44</v>
      </c>
    </row>
    <row r="30" spans="2:14" ht="69.95" customHeight="1" x14ac:dyDescent="0.25">
      <c r="B30" s="38" t="s">
        <v>95</v>
      </c>
      <c r="C30" s="20" t="s">
        <v>96</v>
      </c>
      <c r="D30" s="30" t="s">
        <v>358</v>
      </c>
      <c r="E30" s="29" t="s">
        <v>97</v>
      </c>
      <c r="F30" s="37">
        <v>43235</v>
      </c>
      <c r="G30" s="37">
        <v>43296</v>
      </c>
      <c r="H30" s="30" t="s">
        <v>21</v>
      </c>
      <c r="I30" s="30"/>
      <c r="J30" s="30">
        <v>100</v>
      </c>
      <c r="K30" s="30">
        <v>100</v>
      </c>
      <c r="L30" s="30">
        <v>250101</v>
      </c>
      <c r="M30" s="34" t="s">
        <v>78</v>
      </c>
      <c r="N30" s="60">
        <v>199410.7</v>
      </c>
    </row>
    <row r="31" spans="2:14" ht="69.95" customHeight="1" x14ac:dyDescent="0.25">
      <c r="B31" s="38" t="s">
        <v>98</v>
      </c>
      <c r="C31" s="20" t="s">
        <v>99</v>
      </c>
      <c r="D31" s="30"/>
      <c r="E31" s="29" t="s">
        <v>34</v>
      </c>
      <c r="F31" s="37">
        <v>43235</v>
      </c>
      <c r="G31" s="37">
        <v>43296</v>
      </c>
      <c r="H31" s="30" t="s">
        <v>21</v>
      </c>
      <c r="I31" s="30"/>
      <c r="J31" s="30">
        <v>100</v>
      </c>
      <c r="K31" s="30">
        <v>100</v>
      </c>
      <c r="L31" s="30">
        <v>250101</v>
      </c>
      <c r="M31" s="34" t="s">
        <v>78</v>
      </c>
      <c r="N31" s="60">
        <v>75546</v>
      </c>
    </row>
    <row r="32" spans="2:14" ht="69.95" customHeight="1" x14ac:dyDescent="0.25">
      <c r="B32" s="38" t="s">
        <v>100</v>
      </c>
      <c r="C32" s="20" t="s">
        <v>101</v>
      </c>
      <c r="D32" s="30" t="s">
        <v>358</v>
      </c>
      <c r="E32" s="29" t="s">
        <v>102</v>
      </c>
      <c r="F32" s="37">
        <v>43221</v>
      </c>
      <c r="G32" s="37">
        <v>43288</v>
      </c>
      <c r="H32" s="30" t="s">
        <v>21</v>
      </c>
      <c r="I32" s="30"/>
      <c r="J32" s="30">
        <v>100</v>
      </c>
      <c r="K32" s="30">
        <v>100</v>
      </c>
      <c r="L32" s="30">
        <v>250101</v>
      </c>
      <c r="M32" s="34" t="s">
        <v>78</v>
      </c>
      <c r="N32" s="60">
        <v>76445.47</v>
      </c>
    </row>
    <row r="33" spans="2:14" ht="69.95" customHeight="1" x14ac:dyDescent="0.25">
      <c r="B33" s="38" t="s">
        <v>103</v>
      </c>
      <c r="C33" s="20" t="s">
        <v>104</v>
      </c>
      <c r="D33" s="30" t="s">
        <v>358</v>
      </c>
      <c r="E33" s="29" t="s">
        <v>102</v>
      </c>
      <c r="F33" s="37">
        <v>43234</v>
      </c>
      <c r="G33" s="37">
        <v>43311</v>
      </c>
      <c r="H33" s="30" t="s">
        <v>21</v>
      </c>
      <c r="I33" s="30"/>
      <c r="J33" s="30">
        <v>100</v>
      </c>
      <c r="K33" s="30">
        <v>100</v>
      </c>
      <c r="L33" s="30">
        <v>250101</v>
      </c>
      <c r="M33" s="34" t="s">
        <v>78</v>
      </c>
      <c r="N33" s="59">
        <v>329943.95</v>
      </c>
    </row>
    <row r="34" spans="2:14" ht="69.95" customHeight="1" x14ac:dyDescent="0.25">
      <c r="B34" s="38" t="s">
        <v>106</v>
      </c>
      <c r="C34" s="20" t="s">
        <v>107</v>
      </c>
      <c r="D34" s="30" t="s">
        <v>358</v>
      </c>
      <c r="E34" s="29" t="s">
        <v>108</v>
      </c>
      <c r="F34" s="37">
        <v>43235</v>
      </c>
      <c r="G34" s="37">
        <v>43296</v>
      </c>
      <c r="H34" s="30" t="s">
        <v>21</v>
      </c>
      <c r="I34" s="30"/>
      <c r="J34" s="30">
        <v>100</v>
      </c>
      <c r="K34" s="30">
        <v>100</v>
      </c>
      <c r="L34" s="30">
        <v>250101</v>
      </c>
      <c r="M34" s="34" t="s">
        <v>78</v>
      </c>
      <c r="N34" s="59">
        <v>185939.29</v>
      </c>
    </row>
    <row r="35" spans="2:14" ht="69.95" customHeight="1" x14ac:dyDescent="0.25">
      <c r="B35" s="38" t="s">
        <v>109</v>
      </c>
      <c r="C35" s="20" t="s">
        <v>110</v>
      </c>
      <c r="D35" s="30" t="s">
        <v>358</v>
      </c>
      <c r="E35" s="29" t="s">
        <v>111</v>
      </c>
      <c r="F35" s="37">
        <v>43228</v>
      </c>
      <c r="G35" s="37">
        <v>43255</v>
      </c>
      <c r="H35" s="30" t="s">
        <v>21</v>
      </c>
      <c r="I35" s="30"/>
      <c r="J35" s="30">
        <v>100</v>
      </c>
      <c r="K35" s="30">
        <v>100</v>
      </c>
      <c r="L35" s="30">
        <v>250101</v>
      </c>
      <c r="M35" s="34" t="s">
        <v>78</v>
      </c>
      <c r="N35" s="59">
        <v>111135.33</v>
      </c>
    </row>
    <row r="36" spans="2:14" ht="69.95" customHeight="1" x14ac:dyDescent="0.25">
      <c r="B36" s="38" t="s">
        <v>112</v>
      </c>
      <c r="C36" s="20" t="s">
        <v>113</v>
      </c>
      <c r="D36" s="30" t="s">
        <v>358</v>
      </c>
      <c r="E36" s="29" t="s">
        <v>114</v>
      </c>
      <c r="F36" s="37">
        <v>43192</v>
      </c>
      <c r="G36" s="37">
        <v>43251</v>
      </c>
      <c r="H36" s="30" t="s">
        <v>21</v>
      </c>
      <c r="I36" s="30"/>
      <c r="J36" s="30">
        <v>100</v>
      </c>
      <c r="K36" s="30">
        <v>100</v>
      </c>
      <c r="L36" s="30">
        <v>250101</v>
      </c>
      <c r="M36" s="34" t="s">
        <v>78</v>
      </c>
      <c r="N36" s="59">
        <v>100153.72</v>
      </c>
    </row>
    <row r="37" spans="2:14" ht="69.95" customHeight="1" x14ac:dyDescent="0.25">
      <c r="B37" s="38" t="s">
        <v>115</v>
      </c>
      <c r="C37" s="20" t="s">
        <v>116</v>
      </c>
      <c r="D37" s="30" t="s">
        <v>358</v>
      </c>
      <c r="E37" s="29" t="s">
        <v>117</v>
      </c>
      <c r="F37" s="37">
        <v>43192</v>
      </c>
      <c r="G37" s="37">
        <v>43251</v>
      </c>
      <c r="H37" s="30" t="s">
        <v>21</v>
      </c>
      <c r="I37" s="30"/>
      <c r="J37" s="30">
        <v>100</v>
      </c>
      <c r="K37" s="30">
        <v>100</v>
      </c>
      <c r="L37" s="30">
        <v>250101</v>
      </c>
      <c r="M37" s="34" t="s">
        <v>78</v>
      </c>
      <c r="N37" s="59">
        <v>100562.55</v>
      </c>
    </row>
    <row r="38" spans="2:14" ht="69.95" customHeight="1" x14ac:dyDescent="0.25">
      <c r="B38" s="38" t="s">
        <v>118</v>
      </c>
      <c r="C38" s="20" t="s">
        <v>119</v>
      </c>
      <c r="D38" s="30" t="s">
        <v>358</v>
      </c>
      <c r="E38" s="29" t="s">
        <v>120</v>
      </c>
      <c r="F38" s="37">
        <v>43234</v>
      </c>
      <c r="G38" s="37">
        <v>43269</v>
      </c>
      <c r="H38" s="30" t="s">
        <v>21</v>
      </c>
      <c r="I38" s="30"/>
      <c r="J38" s="30">
        <v>100</v>
      </c>
      <c r="K38" s="30">
        <v>100</v>
      </c>
      <c r="L38" s="30">
        <v>250101</v>
      </c>
      <c r="M38" s="34" t="s">
        <v>78</v>
      </c>
      <c r="N38" s="59">
        <v>68293.919999999998</v>
      </c>
    </row>
    <row r="39" spans="2:14" ht="69.95" customHeight="1" x14ac:dyDescent="0.25">
      <c r="B39" s="36" t="s">
        <v>121</v>
      </c>
      <c r="C39" s="20" t="s">
        <v>122</v>
      </c>
      <c r="D39" s="32" t="s">
        <v>123</v>
      </c>
      <c r="E39" s="29" t="s">
        <v>124</v>
      </c>
      <c r="F39" s="37">
        <v>43216</v>
      </c>
      <c r="G39" s="37">
        <v>43275</v>
      </c>
      <c r="H39" s="30" t="s">
        <v>30</v>
      </c>
      <c r="I39" s="30"/>
      <c r="J39" s="30">
        <v>100</v>
      </c>
      <c r="K39" s="30">
        <v>100</v>
      </c>
      <c r="L39" s="30">
        <v>250101</v>
      </c>
      <c r="M39" s="34" t="s">
        <v>78</v>
      </c>
      <c r="N39" s="60">
        <v>367426.29</v>
      </c>
    </row>
    <row r="40" spans="2:14" ht="69.95" customHeight="1" x14ac:dyDescent="0.25">
      <c r="B40" s="36" t="s">
        <v>125</v>
      </c>
      <c r="C40" s="20" t="s">
        <v>126</v>
      </c>
      <c r="D40" s="32" t="s">
        <v>127</v>
      </c>
      <c r="E40" s="29" t="s">
        <v>128</v>
      </c>
      <c r="F40" s="37">
        <v>43238</v>
      </c>
      <c r="G40" s="37">
        <v>43327</v>
      </c>
      <c r="H40" s="30" t="s">
        <v>30</v>
      </c>
      <c r="I40" s="30"/>
      <c r="J40" s="30">
        <v>100</v>
      </c>
      <c r="K40" s="30">
        <v>100</v>
      </c>
      <c r="L40" s="30">
        <v>250101</v>
      </c>
      <c r="M40" s="34" t="s">
        <v>78</v>
      </c>
      <c r="N40" s="59">
        <v>589766.49</v>
      </c>
    </row>
    <row r="41" spans="2:14" ht="69.95" customHeight="1" x14ac:dyDescent="0.25">
      <c r="B41" s="38" t="s">
        <v>129</v>
      </c>
      <c r="C41" s="20" t="s">
        <v>130</v>
      </c>
      <c r="D41" s="30" t="s">
        <v>358</v>
      </c>
      <c r="E41" s="34" t="s">
        <v>131</v>
      </c>
      <c r="F41" s="37">
        <v>43255</v>
      </c>
      <c r="G41" s="37">
        <v>43342</v>
      </c>
      <c r="H41" s="30" t="s">
        <v>21</v>
      </c>
      <c r="I41" s="30"/>
      <c r="J41" s="30">
        <v>100</v>
      </c>
      <c r="K41" s="30">
        <v>100</v>
      </c>
      <c r="L41" s="30">
        <v>250101</v>
      </c>
      <c r="M41" s="34" t="s">
        <v>78</v>
      </c>
      <c r="N41" s="59">
        <v>298674.96000000002</v>
      </c>
    </row>
    <row r="42" spans="2:14" ht="69.95" customHeight="1" x14ac:dyDescent="0.25">
      <c r="B42" s="38" t="s">
        <v>132</v>
      </c>
      <c r="C42" s="20" t="s">
        <v>133</v>
      </c>
      <c r="D42" s="30" t="s">
        <v>358</v>
      </c>
      <c r="E42" s="29" t="s">
        <v>134</v>
      </c>
      <c r="F42" s="37">
        <v>43252</v>
      </c>
      <c r="G42" s="37">
        <v>43312</v>
      </c>
      <c r="H42" s="30" t="s">
        <v>21</v>
      </c>
      <c r="I42" s="30"/>
      <c r="J42" s="30">
        <v>100</v>
      </c>
      <c r="K42" s="30">
        <v>100</v>
      </c>
      <c r="L42" s="30">
        <v>250101</v>
      </c>
      <c r="M42" s="34" t="s">
        <v>78</v>
      </c>
      <c r="N42" s="59">
        <v>187614.14</v>
      </c>
    </row>
    <row r="43" spans="2:14" ht="69.95" customHeight="1" x14ac:dyDescent="0.25">
      <c r="B43" s="38" t="s">
        <v>136</v>
      </c>
      <c r="C43" s="20" t="s">
        <v>137</v>
      </c>
      <c r="D43" s="30" t="s">
        <v>358</v>
      </c>
      <c r="E43" s="29" t="s">
        <v>138</v>
      </c>
      <c r="F43" s="37">
        <v>43258</v>
      </c>
      <c r="G43" s="37">
        <v>43319</v>
      </c>
      <c r="H43" s="30" t="s">
        <v>21</v>
      </c>
      <c r="I43" s="30"/>
      <c r="J43" s="30">
        <v>100</v>
      </c>
      <c r="K43" s="30">
        <v>100</v>
      </c>
      <c r="L43" s="30">
        <v>250101</v>
      </c>
      <c r="M43" s="34" t="s">
        <v>78</v>
      </c>
      <c r="N43" s="59">
        <v>95409.38</v>
      </c>
    </row>
    <row r="44" spans="2:14" ht="69.95" customHeight="1" x14ac:dyDescent="0.25">
      <c r="B44" s="38" t="s">
        <v>140</v>
      </c>
      <c r="C44" s="20" t="s">
        <v>141</v>
      </c>
      <c r="D44" s="30" t="s">
        <v>358</v>
      </c>
      <c r="E44" s="29" t="s">
        <v>142</v>
      </c>
      <c r="F44" s="37">
        <v>43273</v>
      </c>
      <c r="G44" s="37">
        <v>43322</v>
      </c>
      <c r="H44" s="30" t="s">
        <v>21</v>
      </c>
      <c r="I44" s="30"/>
      <c r="J44" s="30">
        <v>100</v>
      </c>
      <c r="K44" s="30">
        <v>100</v>
      </c>
      <c r="L44" s="30">
        <v>250101</v>
      </c>
      <c r="M44" s="34" t="s">
        <v>78</v>
      </c>
      <c r="N44" s="59">
        <v>135961.85999999999</v>
      </c>
    </row>
    <row r="45" spans="2:14" ht="69.95" customHeight="1" x14ac:dyDescent="0.25">
      <c r="B45" s="36" t="s">
        <v>143</v>
      </c>
      <c r="C45" s="20" t="s">
        <v>144</v>
      </c>
      <c r="D45" s="32" t="s">
        <v>145</v>
      </c>
      <c r="E45" s="29" t="s">
        <v>146</v>
      </c>
      <c r="F45" s="37">
        <v>43255</v>
      </c>
      <c r="G45" s="37">
        <v>43314</v>
      </c>
      <c r="H45" s="30" t="s">
        <v>30</v>
      </c>
      <c r="I45" s="30"/>
      <c r="J45" s="30">
        <v>100</v>
      </c>
      <c r="K45" s="30">
        <v>100</v>
      </c>
      <c r="L45" s="30">
        <v>250101</v>
      </c>
      <c r="M45" s="34" t="s">
        <v>78</v>
      </c>
      <c r="N45" s="59">
        <v>299972.27</v>
      </c>
    </row>
    <row r="46" spans="2:14" ht="69.95" customHeight="1" x14ac:dyDescent="0.25">
      <c r="B46" s="36" t="s">
        <v>147</v>
      </c>
      <c r="C46" s="20" t="s">
        <v>148</v>
      </c>
      <c r="D46" s="32" t="s">
        <v>149</v>
      </c>
      <c r="E46" s="34" t="s">
        <v>72</v>
      </c>
      <c r="F46" s="37">
        <v>43255</v>
      </c>
      <c r="G46" s="37">
        <v>43314</v>
      </c>
      <c r="H46" s="30" t="s">
        <v>30</v>
      </c>
      <c r="I46" s="30"/>
      <c r="J46" s="30">
        <v>100</v>
      </c>
      <c r="K46" s="30">
        <v>100</v>
      </c>
      <c r="L46" s="30">
        <v>250101</v>
      </c>
      <c r="M46" s="34" t="s">
        <v>78</v>
      </c>
      <c r="N46" s="59">
        <v>299965.57</v>
      </c>
    </row>
    <row r="47" spans="2:14" ht="69.95" customHeight="1" x14ac:dyDescent="0.25">
      <c r="B47" s="36" t="s">
        <v>150</v>
      </c>
      <c r="C47" s="20" t="s">
        <v>151</v>
      </c>
      <c r="D47" s="32" t="s">
        <v>152</v>
      </c>
      <c r="E47" s="29" t="s">
        <v>117</v>
      </c>
      <c r="F47" s="37">
        <v>43262</v>
      </c>
      <c r="G47" s="37">
        <v>43321</v>
      </c>
      <c r="H47" s="30" t="s">
        <v>30</v>
      </c>
      <c r="I47" s="30"/>
      <c r="J47" s="30">
        <v>100</v>
      </c>
      <c r="K47" s="30">
        <v>100</v>
      </c>
      <c r="L47" s="30">
        <v>250101</v>
      </c>
      <c r="M47" s="34" t="s">
        <v>78</v>
      </c>
      <c r="N47" s="59">
        <v>235664.03</v>
      </c>
    </row>
    <row r="48" spans="2:14" ht="69.95" customHeight="1" x14ac:dyDescent="0.25">
      <c r="B48" s="38" t="s">
        <v>153</v>
      </c>
      <c r="C48" s="20" t="s">
        <v>154</v>
      </c>
      <c r="D48" s="30" t="s">
        <v>358</v>
      </c>
      <c r="E48" s="29" t="s">
        <v>155</v>
      </c>
      <c r="F48" s="37">
        <v>43279</v>
      </c>
      <c r="G48" s="37">
        <v>43309</v>
      </c>
      <c r="H48" s="30" t="s">
        <v>21</v>
      </c>
      <c r="I48" s="30"/>
      <c r="J48" s="30">
        <v>100</v>
      </c>
      <c r="K48" s="30">
        <v>100</v>
      </c>
      <c r="L48" s="30">
        <v>250101</v>
      </c>
      <c r="M48" s="34" t="s">
        <v>78</v>
      </c>
      <c r="N48" s="59">
        <v>200000.04</v>
      </c>
    </row>
    <row r="49" spans="2:14" ht="69.95" customHeight="1" x14ac:dyDescent="0.25">
      <c r="B49" s="36" t="s">
        <v>156</v>
      </c>
      <c r="C49" s="20" t="s">
        <v>90</v>
      </c>
      <c r="D49" s="32" t="s">
        <v>157</v>
      </c>
      <c r="E49" s="29" t="s">
        <v>158</v>
      </c>
      <c r="F49" s="37">
        <v>43273</v>
      </c>
      <c r="G49" s="37">
        <v>43322</v>
      </c>
      <c r="H49" s="30" t="s">
        <v>30</v>
      </c>
      <c r="I49" s="30"/>
      <c r="J49" s="30">
        <v>100</v>
      </c>
      <c r="K49" s="30">
        <v>100</v>
      </c>
      <c r="L49" s="30">
        <v>250101</v>
      </c>
      <c r="M49" s="34" t="s">
        <v>78</v>
      </c>
      <c r="N49" s="59">
        <v>119889.75</v>
      </c>
    </row>
    <row r="50" spans="2:14" ht="69.95" customHeight="1" x14ac:dyDescent="0.25">
      <c r="B50" s="38" t="s">
        <v>159</v>
      </c>
      <c r="C50" s="20" t="s">
        <v>160</v>
      </c>
      <c r="D50" s="30" t="s">
        <v>358</v>
      </c>
      <c r="E50" s="34" t="s">
        <v>161</v>
      </c>
      <c r="F50" s="37">
        <v>43255</v>
      </c>
      <c r="G50" s="37">
        <v>43314</v>
      </c>
      <c r="H50" s="30" t="s">
        <v>21</v>
      </c>
      <c r="I50" s="30"/>
      <c r="J50" s="30">
        <v>100</v>
      </c>
      <c r="K50" s="30">
        <v>100</v>
      </c>
      <c r="L50" s="30">
        <v>250101</v>
      </c>
      <c r="M50" s="34" t="s">
        <v>78</v>
      </c>
      <c r="N50" s="59">
        <v>99629.79</v>
      </c>
    </row>
    <row r="51" spans="2:14" ht="69.95" customHeight="1" x14ac:dyDescent="0.25">
      <c r="B51" s="36" t="s">
        <v>163</v>
      </c>
      <c r="C51" s="20" t="s">
        <v>164</v>
      </c>
      <c r="D51" s="32" t="s">
        <v>165</v>
      </c>
      <c r="E51" s="34" t="s">
        <v>166</v>
      </c>
      <c r="F51" s="37">
        <v>43290</v>
      </c>
      <c r="G51" s="37">
        <v>43379</v>
      </c>
      <c r="H51" s="30" t="s">
        <v>30</v>
      </c>
      <c r="I51" s="30"/>
      <c r="J51" s="30">
        <v>100</v>
      </c>
      <c r="K51" s="30">
        <v>100</v>
      </c>
      <c r="L51" s="30">
        <v>250101</v>
      </c>
      <c r="M51" s="34" t="s">
        <v>78</v>
      </c>
      <c r="N51" s="59">
        <v>343216.84</v>
      </c>
    </row>
    <row r="52" spans="2:14" ht="50.1" customHeight="1" x14ac:dyDescent="0.25">
      <c r="B52" s="38" t="s">
        <v>167</v>
      </c>
      <c r="C52" s="20" t="s">
        <v>139</v>
      </c>
      <c r="D52" s="30" t="s">
        <v>358</v>
      </c>
      <c r="E52" s="34" t="s">
        <v>168</v>
      </c>
      <c r="F52" s="37">
        <v>43332</v>
      </c>
      <c r="G52" s="37">
        <v>43353</v>
      </c>
      <c r="H52" s="30" t="s">
        <v>21</v>
      </c>
      <c r="I52" s="30"/>
      <c r="J52" s="30">
        <v>100</v>
      </c>
      <c r="K52" s="30">
        <v>100</v>
      </c>
      <c r="L52" s="30">
        <v>250101</v>
      </c>
      <c r="M52" s="34" t="s">
        <v>78</v>
      </c>
      <c r="N52" s="59">
        <v>49513.11</v>
      </c>
    </row>
    <row r="53" spans="2:14" ht="69.95" customHeight="1" x14ac:dyDescent="0.25">
      <c r="B53" s="36" t="s">
        <v>169</v>
      </c>
      <c r="C53" s="20" t="s">
        <v>170</v>
      </c>
      <c r="D53" s="32" t="s">
        <v>171</v>
      </c>
      <c r="E53" s="29" t="s">
        <v>146</v>
      </c>
      <c r="F53" s="37" t="s">
        <v>172</v>
      </c>
      <c r="G53" s="37">
        <v>43424</v>
      </c>
      <c r="H53" s="30" t="s">
        <v>30</v>
      </c>
      <c r="I53" s="30"/>
      <c r="J53" s="30">
        <v>100</v>
      </c>
      <c r="K53" s="30">
        <v>100</v>
      </c>
      <c r="L53" s="30">
        <v>250101</v>
      </c>
      <c r="M53" s="34" t="s">
        <v>78</v>
      </c>
      <c r="N53" s="59">
        <v>270509.92</v>
      </c>
    </row>
    <row r="54" spans="2:14" ht="69.95" customHeight="1" x14ac:dyDescent="0.25">
      <c r="B54" s="38" t="s">
        <v>174</v>
      </c>
      <c r="C54" s="20" t="s">
        <v>175</v>
      </c>
      <c r="D54" s="30" t="s">
        <v>358</v>
      </c>
      <c r="E54" s="34" t="s">
        <v>108</v>
      </c>
      <c r="F54" s="37">
        <v>43332</v>
      </c>
      <c r="G54" s="37">
        <v>43342</v>
      </c>
      <c r="H54" s="30" t="s">
        <v>21</v>
      </c>
      <c r="I54" s="30"/>
      <c r="J54" s="30">
        <v>100</v>
      </c>
      <c r="K54" s="30">
        <v>100</v>
      </c>
      <c r="L54" s="30">
        <v>250101</v>
      </c>
      <c r="M54" s="34" t="s">
        <v>78</v>
      </c>
      <c r="N54" s="59">
        <v>193005.26</v>
      </c>
    </row>
    <row r="55" spans="2:14" ht="69.95" customHeight="1" x14ac:dyDescent="0.25">
      <c r="B55" s="36" t="s">
        <v>178</v>
      </c>
      <c r="C55" s="20" t="s">
        <v>179</v>
      </c>
      <c r="D55" s="32" t="s">
        <v>180</v>
      </c>
      <c r="E55" s="29" t="s">
        <v>181</v>
      </c>
      <c r="F55" s="37">
        <v>43332</v>
      </c>
      <c r="G55" s="37">
        <v>43391</v>
      </c>
      <c r="H55" s="30" t="s">
        <v>30</v>
      </c>
      <c r="I55" s="30"/>
      <c r="J55" s="30">
        <v>100</v>
      </c>
      <c r="K55" s="30">
        <v>100</v>
      </c>
      <c r="L55" s="30">
        <v>250101</v>
      </c>
      <c r="M55" s="34" t="s">
        <v>78</v>
      </c>
      <c r="N55" s="59">
        <v>937447.84</v>
      </c>
    </row>
    <row r="56" spans="2:14" ht="69.95" customHeight="1" x14ac:dyDescent="0.25">
      <c r="B56" s="36" t="s">
        <v>182</v>
      </c>
      <c r="C56" s="20" t="s">
        <v>183</v>
      </c>
      <c r="D56" s="32" t="s">
        <v>184</v>
      </c>
      <c r="E56" s="29" t="s">
        <v>120</v>
      </c>
      <c r="F56" s="37">
        <v>43332</v>
      </c>
      <c r="G56" s="37">
        <v>43391</v>
      </c>
      <c r="H56" s="30" t="s">
        <v>30</v>
      </c>
      <c r="I56" s="30"/>
      <c r="J56" s="30">
        <v>100</v>
      </c>
      <c r="K56" s="30">
        <v>100</v>
      </c>
      <c r="L56" s="30">
        <v>250101</v>
      </c>
      <c r="M56" s="34" t="s">
        <v>78</v>
      </c>
      <c r="N56" s="59">
        <v>328999.59000000003</v>
      </c>
    </row>
    <row r="57" spans="2:14" ht="69.95" customHeight="1" x14ac:dyDescent="0.25">
      <c r="B57" s="36" t="s">
        <v>185</v>
      </c>
      <c r="C57" s="20" t="s">
        <v>186</v>
      </c>
      <c r="D57" s="32" t="s">
        <v>187</v>
      </c>
      <c r="E57" s="29" t="s">
        <v>55</v>
      </c>
      <c r="F57" s="37">
        <v>43339</v>
      </c>
      <c r="G57" s="37">
        <v>43398</v>
      </c>
      <c r="H57" s="30" t="s">
        <v>30</v>
      </c>
      <c r="I57" s="30"/>
      <c r="J57" s="30">
        <v>100</v>
      </c>
      <c r="K57" s="30">
        <v>100</v>
      </c>
      <c r="L57" s="30">
        <v>250101</v>
      </c>
      <c r="M57" s="34" t="s">
        <v>78</v>
      </c>
      <c r="N57" s="59">
        <v>126931.06</v>
      </c>
    </row>
    <row r="58" spans="2:14" ht="69.95" customHeight="1" x14ac:dyDescent="0.25">
      <c r="B58" s="36" t="s">
        <v>188</v>
      </c>
      <c r="C58" s="20" t="s">
        <v>189</v>
      </c>
      <c r="D58" s="32" t="s">
        <v>190</v>
      </c>
      <c r="E58" s="34" t="s">
        <v>105</v>
      </c>
      <c r="F58" s="37">
        <v>43301</v>
      </c>
      <c r="G58" s="37">
        <v>43350</v>
      </c>
      <c r="H58" s="30" t="s">
        <v>30</v>
      </c>
      <c r="I58" s="30"/>
      <c r="J58" s="30">
        <v>100</v>
      </c>
      <c r="K58" s="30">
        <v>100</v>
      </c>
      <c r="L58" s="30">
        <v>250101</v>
      </c>
      <c r="M58" s="34" t="s">
        <v>78</v>
      </c>
      <c r="N58" s="59">
        <v>116352.79</v>
      </c>
    </row>
    <row r="59" spans="2:14" ht="69.95" customHeight="1" x14ac:dyDescent="0.25">
      <c r="B59" s="36" t="s">
        <v>191</v>
      </c>
      <c r="C59" s="20" t="s">
        <v>192</v>
      </c>
      <c r="D59" s="32" t="s">
        <v>193</v>
      </c>
      <c r="E59" s="34" t="s">
        <v>194</v>
      </c>
      <c r="F59" s="37">
        <v>43374</v>
      </c>
      <c r="G59" s="37">
        <v>43433</v>
      </c>
      <c r="H59" s="30" t="s">
        <v>30</v>
      </c>
      <c r="I59" s="30"/>
      <c r="J59" s="30">
        <v>100</v>
      </c>
      <c r="K59" s="30">
        <v>100</v>
      </c>
      <c r="L59" s="30">
        <v>250101</v>
      </c>
      <c r="M59" s="34" t="s">
        <v>78</v>
      </c>
      <c r="N59" s="59">
        <v>179198.47</v>
      </c>
    </row>
    <row r="60" spans="2:14" ht="69.95" customHeight="1" x14ac:dyDescent="0.25">
      <c r="B60" s="36" t="s">
        <v>195</v>
      </c>
      <c r="C60" s="20" t="s">
        <v>196</v>
      </c>
      <c r="D60" s="32" t="s">
        <v>197</v>
      </c>
      <c r="E60" s="34" t="s">
        <v>135</v>
      </c>
      <c r="F60" s="37">
        <v>43248</v>
      </c>
      <c r="G60" s="37">
        <v>43307</v>
      </c>
      <c r="H60" s="30" t="s">
        <v>30</v>
      </c>
      <c r="I60" s="30"/>
      <c r="J60" s="30">
        <v>100</v>
      </c>
      <c r="K60" s="30">
        <v>100</v>
      </c>
      <c r="L60" s="30">
        <v>250209</v>
      </c>
      <c r="M60" s="34" t="s">
        <v>198</v>
      </c>
      <c r="N60" s="59">
        <v>1499249.83</v>
      </c>
    </row>
    <row r="61" spans="2:14" ht="50.1" customHeight="1" x14ac:dyDescent="0.25">
      <c r="B61" s="36" t="s">
        <v>199</v>
      </c>
      <c r="C61" s="20" t="s">
        <v>200</v>
      </c>
      <c r="D61" s="32" t="s">
        <v>201</v>
      </c>
      <c r="E61" s="29" t="s">
        <v>34</v>
      </c>
      <c r="F61" s="37">
        <v>43301</v>
      </c>
      <c r="G61" s="37">
        <v>43350</v>
      </c>
      <c r="H61" s="30" t="s">
        <v>30</v>
      </c>
      <c r="I61" s="30"/>
      <c r="J61" s="30">
        <v>100</v>
      </c>
      <c r="K61" s="30">
        <v>100</v>
      </c>
      <c r="L61" s="30">
        <v>250209</v>
      </c>
      <c r="M61" s="34" t="s">
        <v>198</v>
      </c>
      <c r="N61" s="59">
        <v>13959394.17</v>
      </c>
    </row>
    <row r="62" spans="2:14" ht="69.95" customHeight="1" x14ac:dyDescent="0.25">
      <c r="B62" s="36" t="s">
        <v>202</v>
      </c>
      <c r="C62" s="20" t="s">
        <v>173</v>
      </c>
      <c r="D62" s="32" t="s">
        <v>203</v>
      </c>
      <c r="E62" s="29" t="s">
        <v>135</v>
      </c>
      <c r="F62" s="37">
        <v>43261</v>
      </c>
      <c r="G62" s="37" t="s">
        <v>204</v>
      </c>
      <c r="H62" s="30" t="s">
        <v>30</v>
      </c>
      <c r="I62" s="30"/>
      <c r="J62" s="30">
        <v>100</v>
      </c>
      <c r="K62" s="30">
        <v>100</v>
      </c>
      <c r="L62" s="30">
        <v>250209</v>
      </c>
      <c r="M62" s="34" t="s">
        <v>205</v>
      </c>
      <c r="N62" s="59">
        <v>10710063.619999999</v>
      </c>
    </row>
    <row r="63" spans="2:14" ht="69.95" customHeight="1" x14ac:dyDescent="0.25">
      <c r="B63" s="38" t="s">
        <v>207</v>
      </c>
      <c r="C63" s="20" t="s">
        <v>208</v>
      </c>
      <c r="D63" s="30" t="s">
        <v>358</v>
      </c>
      <c r="E63" s="29" t="s">
        <v>34</v>
      </c>
      <c r="F63" s="37">
        <v>43376</v>
      </c>
      <c r="G63" s="37">
        <v>43435</v>
      </c>
      <c r="H63" s="30" t="s">
        <v>21</v>
      </c>
      <c r="I63" s="30"/>
      <c r="J63" s="30">
        <v>100</v>
      </c>
      <c r="K63" s="30">
        <v>100</v>
      </c>
      <c r="L63" s="30">
        <v>260101</v>
      </c>
      <c r="M63" s="30" t="s">
        <v>206</v>
      </c>
      <c r="N63" s="59">
        <v>69277.100000000006</v>
      </c>
    </row>
    <row r="64" spans="2:14" ht="50.1" customHeight="1" x14ac:dyDescent="0.25">
      <c r="B64" s="38" t="s">
        <v>209</v>
      </c>
      <c r="C64" s="20" t="s">
        <v>210</v>
      </c>
      <c r="D64" s="30" t="s">
        <v>358</v>
      </c>
      <c r="E64" s="29" t="s">
        <v>47</v>
      </c>
      <c r="F64" s="37">
        <v>43319</v>
      </c>
      <c r="G64" s="37">
        <v>43404</v>
      </c>
      <c r="H64" s="30" t="s">
        <v>21</v>
      </c>
      <c r="I64" s="30"/>
      <c r="J64" s="30">
        <v>100</v>
      </c>
      <c r="K64" s="30">
        <v>100</v>
      </c>
      <c r="L64" s="30">
        <v>260101</v>
      </c>
      <c r="M64" s="30" t="s">
        <v>206</v>
      </c>
      <c r="N64" s="59">
        <v>1072209.6499999999</v>
      </c>
    </row>
    <row r="65" spans="2:14" ht="69.95" customHeight="1" x14ac:dyDescent="0.25">
      <c r="B65" s="36" t="s">
        <v>211</v>
      </c>
      <c r="C65" s="20" t="s">
        <v>212</v>
      </c>
      <c r="D65" s="32" t="s">
        <v>213</v>
      </c>
      <c r="E65" s="34" t="s">
        <v>214</v>
      </c>
      <c r="F65" s="37">
        <v>43374</v>
      </c>
      <c r="G65" s="37">
        <v>43433</v>
      </c>
      <c r="H65" s="30" t="s">
        <v>30</v>
      </c>
      <c r="I65" s="30"/>
      <c r="J65" s="30">
        <v>100</v>
      </c>
      <c r="K65" s="30">
        <v>100</v>
      </c>
      <c r="L65" s="30">
        <v>260103</v>
      </c>
      <c r="M65" s="30" t="s">
        <v>215</v>
      </c>
      <c r="N65" s="59">
        <v>2071580.07</v>
      </c>
    </row>
    <row r="66" spans="2:14" ht="78" customHeight="1" x14ac:dyDescent="0.25">
      <c r="B66" s="36" t="s">
        <v>216</v>
      </c>
      <c r="C66" s="20" t="s">
        <v>217</v>
      </c>
      <c r="D66" s="32" t="s">
        <v>218</v>
      </c>
      <c r="E66" s="34" t="s">
        <v>219</v>
      </c>
      <c r="F66" s="37">
        <v>43378</v>
      </c>
      <c r="G66" s="37">
        <v>43437</v>
      </c>
      <c r="H66" s="30" t="s">
        <v>30</v>
      </c>
      <c r="I66" s="30"/>
      <c r="J66" s="30">
        <v>100</v>
      </c>
      <c r="K66" s="30">
        <v>100</v>
      </c>
      <c r="L66" s="30">
        <v>260103</v>
      </c>
      <c r="M66" s="30" t="s">
        <v>215</v>
      </c>
      <c r="N66" s="59">
        <v>1455420.15</v>
      </c>
    </row>
    <row r="67" spans="2:14" ht="50.1" customHeight="1" x14ac:dyDescent="0.25">
      <c r="B67" s="36" t="s">
        <v>220</v>
      </c>
      <c r="C67" s="20" t="s">
        <v>221</v>
      </c>
      <c r="D67" s="32" t="s">
        <v>222</v>
      </c>
      <c r="E67" s="29" t="s">
        <v>223</v>
      </c>
      <c r="F67" s="37">
        <v>43378</v>
      </c>
      <c r="G67" s="37">
        <v>43422</v>
      </c>
      <c r="H67" s="30" t="s">
        <v>30</v>
      </c>
      <c r="I67" s="30"/>
      <c r="J67" s="30">
        <v>100</v>
      </c>
      <c r="K67" s="30">
        <v>100</v>
      </c>
      <c r="L67" s="30">
        <v>260103</v>
      </c>
      <c r="M67" s="30" t="s">
        <v>215</v>
      </c>
      <c r="N67" s="59">
        <v>62417.120000000003</v>
      </c>
    </row>
    <row r="68" spans="2:14" ht="68.25" customHeight="1" x14ac:dyDescent="0.25">
      <c r="B68" s="36" t="s">
        <v>224</v>
      </c>
      <c r="C68" s="20" t="s">
        <v>225</v>
      </c>
      <c r="D68" s="32" t="s">
        <v>226</v>
      </c>
      <c r="E68" s="34" t="s">
        <v>227</v>
      </c>
      <c r="F68" s="37">
        <v>43376</v>
      </c>
      <c r="G68" s="37">
        <v>43435</v>
      </c>
      <c r="H68" s="30" t="s">
        <v>30</v>
      </c>
      <c r="I68" s="30"/>
      <c r="J68" s="30">
        <v>100</v>
      </c>
      <c r="K68" s="30">
        <v>100</v>
      </c>
      <c r="L68" s="30">
        <v>260103</v>
      </c>
      <c r="M68" s="30" t="s">
        <v>215</v>
      </c>
      <c r="N68" s="59">
        <v>145859.88</v>
      </c>
    </row>
    <row r="69" spans="2:14" ht="69.95" customHeight="1" x14ac:dyDescent="0.25">
      <c r="B69" s="36" t="s">
        <v>228</v>
      </c>
      <c r="C69" s="20" t="s">
        <v>229</v>
      </c>
      <c r="D69" s="32" t="s">
        <v>230</v>
      </c>
      <c r="E69" s="34" t="s">
        <v>34</v>
      </c>
      <c r="F69" s="37">
        <v>43376</v>
      </c>
      <c r="G69" s="37">
        <v>43405</v>
      </c>
      <c r="H69" s="30" t="s">
        <v>30</v>
      </c>
      <c r="I69" s="30"/>
      <c r="J69" s="30">
        <v>100</v>
      </c>
      <c r="K69" s="30">
        <v>100</v>
      </c>
      <c r="L69" s="30">
        <v>260103</v>
      </c>
      <c r="M69" s="30" t="s">
        <v>215</v>
      </c>
      <c r="N69" s="59">
        <v>839576.9</v>
      </c>
    </row>
    <row r="70" spans="2:14" ht="50.1" customHeight="1" x14ac:dyDescent="0.25">
      <c r="B70" s="36" t="s">
        <v>231</v>
      </c>
      <c r="C70" s="20" t="s">
        <v>232</v>
      </c>
      <c r="D70" s="32" t="s">
        <v>233</v>
      </c>
      <c r="E70" s="29" t="s">
        <v>234</v>
      </c>
      <c r="F70" s="37">
        <v>43378</v>
      </c>
      <c r="G70" s="37">
        <v>43407</v>
      </c>
      <c r="H70" s="30" t="s">
        <v>30</v>
      </c>
      <c r="I70" s="30"/>
      <c r="J70" s="30">
        <v>100</v>
      </c>
      <c r="K70" s="30">
        <v>100</v>
      </c>
      <c r="L70" s="30">
        <v>260103</v>
      </c>
      <c r="M70" s="30" t="s">
        <v>215</v>
      </c>
      <c r="N70" s="59">
        <v>659509.23</v>
      </c>
    </row>
    <row r="71" spans="2:14" ht="69.95" customHeight="1" x14ac:dyDescent="0.25">
      <c r="B71" s="36" t="s">
        <v>235</v>
      </c>
      <c r="C71" s="20" t="s">
        <v>236</v>
      </c>
      <c r="D71" s="32" t="s">
        <v>237</v>
      </c>
      <c r="E71" s="29" t="s">
        <v>135</v>
      </c>
      <c r="F71" s="37">
        <v>43376</v>
      </c>
      <c r="G71" s="37">
        <v>43405</v>
      </c>
      <c r="H71" s="30" t="s">
        <v>30</v>
      </c>
      <c r="I71" s="30"/>
      <c r="J71" s="30">
        <v>100</v>
      </c>
      <c r="K71" s="30">
        <v>100</v>
      </c>
      <c r="L71" s="30">
        <v>260103</v>
      </c>
      <c r="M71" s="30" t="s">
        <v>215</v>
      </c>
      <c r="N71" s="59">
        <v>1399627.16</v>
      </c>
    </row>
    <row r="72" spans="2:14" ht="109.5" customHeight="1" x14ac:dyDescent="0.25">
      <c r="B72" s="36" t="s">
        <v>238</v>
      </c>
      <c r="C72" s="20" t="s">
        <v>212</v>
      </c>
      <c r="D72" s="32" t="s">
        <v>239</v>
      </c>
      <c r="E72" s="34" t="s">
        <v>240</v>
      </c>
      <c r="F72" s="37">
        <v>43378</v>
      </c>
      <c r="G72" s="37">
        <v>43422</v>
      </c>
      <c r="H72" s="30" t="s">
        <v>30</v>
      </c>
      <c r="I72" s="30"/>
      <c r="J72" s="30">
        <v>100</v>
      </c>
      <c r="K72" s="30">
        <v>100</v>
      </c>
      <c r="L72" s="30">
        <v>260103</v>
      </c>
      <c r="M72" s="30" t="s">
        <v>215</v>
      </c>
      <c r="N72" s="59">
        <v>1349825.8</v>
      </c>
    </row>
    <row r="73" spans="2:14" ht="69.95" customHeight="1" x14ac:dyDescent="0.25">
      <c r="B73" s="36" t="s">
        <v>241</v>
      </c>
      <c r="C73" s="20" t="s">
        <v>242</v>
      </c>
      <c r="D73" s="32" t="s">
        <v>243</v>
      </c>
      <c r="E73" s="29" t="s">
        <v>55</v>
      </c>
      <c r="F73" s="37">
        <v>43371</v>
      </c>
      <c r="G73" s="37">
        <v>43430</v>
      </c>
      <c r="H73" s="30" t="s">
        <v>30</v>
      </c>
      <c r="I73" s="30"/>
      <c r="J73" s="30">
        <v>100</v>
      </c>
      <c r="K73" s="30">
        <v>100</v>
      </c>
      <c r="L73" s="30">
        <v>260103</v>
      </c>
      <c r="M73" s="30" t="s">
        <v>215</v>
      </c>
      <c r="N73" s="59">
        <v>1861423.67</v>
      </c>
    </row>
    <row r="74" spans="2:14" ht="69.95" customHeight="1" x14ac:dyDescent="0.25">
      <c r="B74" s="36" t="s">
        <v>245</v>
      </c>
      <c r="C74" s="20" t="s">
        <v>246</v>
      </c>
      <c r="D74" s="32" t="s">
        <v>247</v>
      </c>
      <c r="E74" s="34" t="s">
        <v>124</v>
      </c>
      <c r="F74" s="37">
        <v>43419</v>
      </c>
      <c r="G74" s="37">
        <v>43448</v>
      </c>
      <c r="H74" s="30" t="s">
        <v>30</v>
      </c>
      <c r="I74" s="30"/>
      <c r="J74" s="30">
        <v>100</v>
      </c>
      <c r="K74" s="30">
        <v>100</v>
      </c>
      <c r="L74" s="30">
        <v>250213</v>
      </c>
      <c r="M74" s="30" t="s">
        <v>244</v>
      </c>
      <c r="N74" s="59">
        <v>998663.91</v>
      </c>
    </row>
    <row r="75" spans="2:14" ht="78.75" customHeight="1" x14ac:dyDescent="0.25">
      <c r="B75" s="36" t="s">
        <v>248</v>
      </c>
      <c r="C75" s="20" t="s">
        <v>249</v>
      </c>
      <c r="D75" s="32" t="s">
        <v>250</v>
      </c>
      <c r="E75" s="34" t="s">
        <v>34</v>
      </c>
      <c r="F75" s="37">
        <v>43416</v>
      </c>
      <c r="G75" s="37">
        <v>43445</v>
      </c>
      <c r="H75" s="30" t="s">
        <v>30</v>
      </c>
      <c r="I75" s="30"/>
      <c r="J75" s="30">
        <v>100</v>
      </c>
      <c r="K75" s="30">
        <v>100</v>
      </c>
      <c r="L75" s="30">
        <v>250213</v>
      </c>
      <c r="M75" s="30" t="s">
        <v>244</v>
      </c>
      <c r="N75" s="59">
        <v>999693.04</v>
      </c>
    </row>
    <row r="76" spans="2:14" ht="89.25" customHeight="1" x14ac:dyDescent="0.25">
      <c r="B76" s="36" t="s">
        <v>251</v>
      </c>
      <c r="C76" s="20" t="s">
        <v>252</v>
      </c>
      <c r="D76" s="32" t="s">
        <v>253</v>
      </c>
      <c r="E76" s="34" t="s">
        <v>34</v>
      </c>
      <c r="F76" s="37">
        <v>43402</v>
      </c>
      <c r="G76" s="37">
        <v>43431</v>
      </c>
      <c r="H76" s="30" t="s">
        <v>30</v>
      </c>
      <c r="I76" s="30"/>
      <c r="J76" s="30">
        <v>100</v>
      </c>
      <c r="K76" s="30">
        <v>100</v>
      </c>
      <c r="L76" s="30">
        <v>250213</v>
      </c>
      <c r="M76" s="30" t="s">
        <v>244</v>
      </c>
      <c r="N76" s="59">
        <v>999816.19</v>
      </c>
    </row>
    <row r="77" spans="2:14" ht="50.1" customHeight="1" x14ac:dyDescent="0.25">
      <c r="B77" s="36" t="s">
        <v>254</v>
      </c>
      <c r="C77" s="20" t="s">
        <v>255</v>
      </c>
      <c r="D77" s="32" t="s">
        <v>256</v>
      </c>
      <c r="E77" s="34" t="s">
        <v>105</v>
      </c>
      <c r="F77" s="37">
        <v>43434</v>
      </c>
      <c r="G77" s="37">
        <v>43461</v>
      </c>
      <c r="H77" s="30" t="s">
        <v>30</v>
      </c>
      <c r="I77" s="30"/>
      <c r="J77" s="30">
        <v>100</v>
      </c>
      <c r="K77" s="30">
        <v>100</v>
      </c>
      <c r="L77" s="30">
        <v>250211</v>
      </c>
      <c r="M77" s="30" t="s">
        <v>257</v>
      </c>
      <c r="N77" s="59">
        <v>1085986.3999999999</v>
      </c>
    </row>
    <row r="78" spans="2:14" ht="50.1" customHeight="1" x14ac:dyDescent="0.25">
      <c r="B78" s="39" t="s">
        <v>273</v>
      </c>
      <c r="C78" s="21" t="s">
        <v>160</v>
      </c>
      <c r="D78" s="32" t="s">
        <v>358</v>
      </c>
      <c r="E78" s="40" t="s">
        <v>328</v>
      </c>
      <c r="F78" s="41">
        <v>43753</v>
      </c>
      <c r="G78" s="41">
        <v>43784</v>
      </c>
      <c r="H78" s="30" t="s">
        <v>21</v>
      </c>
      <c r="I78" s="30"/>
      <c r="J78" s="42">
        <v>1</v>
      </c>
      <c r="K78" s="42">
        <v>1</v>
      </c>
      <c r="L78" s="30">
        <v>250101</v>
      </c>
      <c r="M78" s="40" t="s">
        <v>262</v>
      </c>
      <c r="N78" s="59">
        <v>114999.77</v>
      </c>
    </row>
    <row r="79" spans="2:14" ht="50.1" customHeight="1" x14ac:dyDescent="0.25">
      <c r="B79" s="39" t="s">
        <v>274</v>
      </c>
      <c r="C79" s="21" t="s">
        <v>310</v>
      </c>
      <c r="D79" s="32" t="s">
        <v>358</v>
      </c>
      <c r="E79" s="40" t="s">
        <v>86</v>
      </c>
      <c r="F79" s="41">
        <v>43739</v>
      </c>
      <c r="G79" s="41">
        <v>43768</v>
      </c>
      <c r="H79" s="30" t="s">
        <v>21</v>
      </c>
      <c r="I79" s="30"/>
      <c r="J79" s="42">
        <v>0.98</v>
      </c>
      <c r="K79" s="42">
        <v>1</v>
      </c>
      <c r="L79" s="30">
        <v>250101</v>
      </c>
      <c r="M79" s="40" t="s">
        <v>262</v>
      </c>
      <c r="N79" s="59">
        <v>589013.9</v>
      </c>
    </row>
    <row r="80" spans="2:14" ht="50.1" customHeight="1" x14ac:dyDescent="0.25">
      <c r="B80" s="39" t="s">
        <v>259</v>
      </c>
      <c r="C80" s="21" t="s">
        <v>300</v>
      </c>
      <c r="D80" s="32" t="s">
        <v>358</v>
      </c>
      <c r="E80" s="40" t="s">
        <v>135</v>
      </c>
      <c r="F80" s="41">
        <v>43637</v>
      </c>
      <c r="G80" s="41">
        <v>43677</v>
      </c>
      <c r="H80" s="30" t="s">
        <v>21</v>
      </c>
      <c r="I80" s="30"/>
      <c r="J80" s="42">
        <v>0.7</v>
      </c>
      <c r="K80" s="42">
        <v>0.71955044724673212</v>
      </c>
      <c r="L80" s="30">
        <v>250101</v>
      </c>
      <c r="M80" s="40" t="s">
        <v>262</v>
      </c>
      <c r="N80" s="59">
        <v>118571.84</v>
      </c>
    </row>
    <row r="81" spans="2:14" ht="69.95" customHeight="1" x14ac:dyDescent="0.25">
      <c r="B81" s="39" t="s">
        <v>263</v>
      </c>
      <c r="C81" s="21" t="s">
        <v>301</v>
      </c>
      <c r="D81" s="32" t="s">
        <v>358</v>
      </c>
      <c r="E81" s="40" t="s">
        <v>135</v>
      </c>
      <c r="F81" s="41">
        <v>43640</v>
      </c>
      <c r="G81" s="41">
        <v>43694</v>
      </c>
      <c r="H81" s="30" t="s">
        <v>21</v>
      </c>
      <c r="I81" s="30"/>
      <c r="J81" s="42">
        <v>0.7</v>
      </c>
      <c r="K81" s="42">
        <v>0.714927256704184</v>
      </c>
      <c r="L81" s="30">
        <v>250101</v>
      </c>
      <c r="M81" s="40" t="s">
        <v>262</v>
      </c>
      <c r="N81" s="59">
        <v>257449.13</v>
      </c>
    </row>
    <row r="82" spans="2:14" ht="50.1" customHeight="1" x14ac:dyDescent="0.25">
      <c r="B82" s="39" t="s">
        <v>268</v>
      </c>
      <c r="C82" s="21" t="s">
        <v>306</v>
      </c>
      <c r="D82" s="32" t="s">
        <v>358</v>
      </c>
      <c r="E82" s="40" t="s">
        <v>134</v>
      </c>
      <c r="F82" s="41">
        <v>43739</v>
      </c>
      <c r="G82" s="41">
        <v>43768</v>
      </c>
      <c r="H82" s="30" t="s">
        <v>21</v>
      </c>
      <c r="I82" s="30"/>
      <c r="J82" s="42">
        <v>0.98</v>
      </c>
      <c r="K82" s="42">
        <v>0.99999999999999989</v>
      </c>
      <c r="L82" s="30">
        <v>250101</v>
      </c>
      <c r="M82" s="40" t="s">
        <v>262</v>
      </c>
      <c r="N82" s="59">
        <v>237700.41999999998</v>
      </c>
    </row>
    <row r="83" spans="2:14" ht="69.95" customHeight="1" x14ac:dyDescent="0.25">
      <c r="B83" s="39" t="s">
        <v>269</v>
      </c>
      <c r="C83" s="21" t="s">
        <v>307</v>
      </c>
      <c r="D83" s="32" t="s">
        <v>358</v>
      </c>
      <c r="E83" s="40" t="s">
        <v>108</v>
      </c>
      <c r="F83" s="41">
        <v>43739</v>
      </c>
      <c r="G83" s="41">
        <v>43768</v>
      </c>
      <c r="H83" s="30" t="s">
        <v>21</v>
      </c>
      <c r="I83" s="30"/>
      <c r="J83" s="42">
        <v>0.98</v>
      </c>
      <c r="K83" s="42">
        <v>1</v>
      </c>
      <c r="L83" s="30">
        <v>250101</v>
      </c>
      <c r="M83" s="40" t="s">
        <v>262</v>
      </c>
      <c r="N83" s="59">
        <v>179854.4</v>
      </c>
    </row>
    <row r="84" spans="2:14" ht="50.1" customHeight="1" x14ac:dyDescent="0.25">
      <c r="B84" s="39" t="s">
        <v>270</v>
      </c>
      <c r="C84" s="21" t="s">
        <v>306</v>
      </c>
      <c r="D84" s="32" t="s">
        <v>358</v>
      </c>
      <c r="E84" s="40" t="s">
        <v>131</v>
      </c>
      <c r="F84" s="41">
        <v>43739</v>
      </c>
      <c r="G84" s="41">
        <v>43768</v>
      </c>
      <c r="H84" s="30" t="s">
        <v>21</v>
      </c>
      <c r="I84" s="30"/>
      <c r="J84" s="42">
        <v>0.98</v>
      </c>
      <c r="K84" s="42">
        <v>1</v>
      </c>
      <c r="L84" s="30">
        <v>250101</v>
      </c>
      <c r="M84" s="40" t="s">
        <v>262</v>
      </c>
      <c r="N84" s="59">
        <v>98799.19</v>
      </c>
    </row>
    <row r="85" spans="2:14" ht="69.95" customHeight="1" x14ac:dyDescent="0.25">
      <c r="B85" s="39" t="s">
        <v>264</v>
      </c>
      <c r="C85" s="21" t="s">
        <v>302</v>
      </c>
      <c r="D85" s="32" t="s">
        <v>357</v>
      </c>
      <c r="E85" s="34" t="s">
        <v>108</v>
      </c>
      <c r="F85" s="41">
        <v>43697</v>
      </c>
      <c r="G85" s="41">
        <v>43700</v>
      </c>
      <c r="H85" s="30" t="s">
        <v>30</v>
      </c>
      <c r="I85" s="30"/>
      <c r="J85" s="42">
        <v>0.98</v>
      </c>
      <c r="K85" s="42">
        <v>1</v>
      </c>
      <c r="L85" s="30">
        <v>250101</v>
      </c>
      <c r="M85" s="40" t="s">
        <v>262</v>
      </c>
      <c r="N85" s="59">
        <v>63471.02</v>
      </c>
    </row>
    <row r="86" spans="2:14" ht="69.95" customHeight="1" x14ac:dyDescent="0.25">
      <c r="B86" s="39" t="s">
        <v>271</v>
      </c>
      <c r="C86" s="21" t="s">
        <v>308</v>
      </c>
      <c r="D86" s="32" t="s">
        <v>358</v>
      </c>
      <c r="E86" s="40" t="s">
        <v>138</v>
      </c>
      <c r="F86" s="41">
        <v>43739</v>
      </c>
      <c r="G86" s="41">
        <v>43768</v>
      </c>
      <c r="H86" s="30" t="s">
        <v>21</v>
      </c>
      <c r="I86" s="30"/>
      <c r="J86" s="42">
        <v>0.98</v>
      </c>
      <c r="K86" s="42">
        <v>1</v>
      </c>
      <c r="L86" s="30">
        <v>250101</v>
      </c>
      <c r="M86" s="40" t="s">
        <v>262</v>
      </c>
      <c r="N86" s="59">
        <v>156032.98000000001</v>
      </c>
    </row>
    <row r="87" spans="2:14" ht="50.1" customHeight="1" x14ac:dyDescent="0.25">
      <c r="B87" s="39" t="s">
        <v>272</v>
      </c>
      <c r="C87" s="21" t="s">
        <v>309</v>
      </c>
      <c r="D87" s="32" t="s">
        <v>358</v>
      </c>
      <c r="E87" s="40" t="s">
        <v>327</v>
      </c>
      <c r="F87" s="41">
        <v>43739</v>
      </c>
      <c r="G87" s="41">
        <v>43768</v>
      </c>
      <c r="H87" s="30" t="s">
        <v>21</v>
      </c>
      <c r="I87" s="30"/>
      <c r="J87" s="42">
        <v>0.98</v>
      </c>
      <c r="K87" s="42">
        <v>1</v>
      </c>
      <c r="L87" s="30">
        <v>250101</v>
      </c>
      <c r="M87" s="40" t="s">
        <v>262</v>
      </c>
      <c r="N87" s="59">
        <v>87975.15</v>
      </c>
    </row>
    <row r="88" spans="2:14" ht="50.1" customHeight="1" x14ac:dyDescent="0.25">
      <c r="B88" s="39" t="s">
        <v>275</v>
      </c>
      <c r="C88" s="21" t="s">
        <v>306</v>
      </c>
      <c r="D88" s="32" t="s">
        <v>358</v>
      </c>
      <c r="E88" s="40" t="s">
        <v>91</v>
      </c>
      <c r="F88" s="41">
        <v>43739</v>
      </c>
      <c r="G88" s="41">
        <v>43768</v>
      </c>
      <c r="H88" s="30" t="s">
        <v>21</v>
      </c>
      <c r="I88" s="30"/>
      <c r="J88" s="42">
        <v>0.98</v>
      </c>
      <c r="K88" s="42">
        <v>1</v>
      </c>
      <c r="L88" s="30">
        <v>250101</v>
      </c>
      <c r="M88" s="40" t="s">
        <v>262</v>
      </c>
      <c r="N88" s="59">
        <v>100400.2</v>
      </c>
    </row>
    <row r="89" spans="2:14" ht="50.1" customHeight="1" x14ac:dyDescent="0.25">
      <c r="B89" s="39" t="s">
        <v>276</v>
      </c>
      <c r="C89" s="21" t="s">
        <v>311</v>
      </c>
      <c r="D89" s="32" t="s">
        <v>358</v>
      </c>
      <c r="E89" s="40" t="s">
        <v>177</v>
      </c>
      <c r="F89" s="41">
        <v>43739</v>
      </c>
      <c r="G89" s="41">
        <v>43769</v>
      </c>
      <c r="H89" s="30" t="s">
        <v>21</v>
      </c>
      <c r="I89" s="30"/>
      <c r="J89" s="42">
        <v>0.98</v>
      </c>
      <c r="K89" s="42">
        <v>1</v>
      </c>
      <c r="L89" s="30">
        <v>250101</v>
      </c>
      <c r="M89" s="40" t="s">
        <v>262</v>
      </c>
      <c r="N89" s="59">
        <v>56872.29</v>
      </c>
    </row>
    <row r="90" spans="2:14" ht="69.95" customHeight="1" x14ac:dyDescent="0.25">
      <c r="B90" s="39" t="s">
        <v>277</v>
      </c>
      <c r="C90" s="21" t="s">
        <v>312</v>
      </c>
      <c r="D90" s="32" t="s">
        <v>358</v>
      </c>
      <c r="E90" s="40" t="s">
        <v>105</v>
      </c>
      <c r="F90" s="41">
        <v>43739</v>
      </c>
      <c r="G90" s="41">
        <v>43769</v>
      </c>
      <c r="H90" s="30" t="s">
        <v>21</v>
      </c>
      <c r="I90" s="30"/>
      <c r="J90" s="42">
        <v>0.98</v>
      </c>
      <c r="K90" s="42">
        <v>1</v>
      </c>
      <c r="L90" s="30">
        <v>250101</v>
      </c>
      <c r="M90" s="40" t="s">
        <v>262</v>
      </c>
      <c r="N90" s="59">
        <v>185800.35</v>
      </c>
    </row>
    <row r="91" spans="2:14" ht="69.95" customHeight="1" x14ac:dyDescent="0.25">
      <c r="B91" s="39" t="s">
        <v>278</v>
      </c>
      <c r="C91" s="21" t="s">
        <v>313</v>
      </c>
      <c r="D91" s="32" t="s">
        <v>358</v>
      </c>
      <c r="E91" s="40" t="s">
        <v>82</v>
      </c>
      <c r="F91" s="41">
        <v>43739</v>
      </c>
      <c r="G91" s="41">
        <v>43769</v>
      </c>
      <c r="H91" s="30" t="s">
        <v>21</v>
      </c>
      <c r="I91" s="30"/>
      <c r="J91" s="42">
        <v>0.98</v>
      </c>
      <c r="K91" s="42">
        <v>1</v>
      </c>
      <c r="L91" s="30">
        <v>250101</v>
      </c>
      <c r="M91" s="40" t="s">
        <v>262</v>
      </c>
      <c r="N91" s="59">
        <v>305850.56</v>
      </c>
    </row>
    <row r="92" spans="2:14" ht="69.95" customHeight="1" x14ac:dyDescent="0.25">
      <c r="B92" s="39" t="s">
        <v>279</v>
      </c>
      <c r="C92" s="21" t="s">
        <v>314</v>
      </c>
      <c r="D92" s="32" t="s">
        <v>358</v>
      </c>
      <c r="E92" s="40" t="s">
        <v>77</v>
      </c>
      <c r="F92" s="41">
        <v>43739</v>
      </c>
      <c r="G92" s="41">
        <v>43769</v>
      </c>
      <c r="H92" s="30" t="s">
        <v>21</v>
      </c>
      <c r="I92" s="30"/>
      <c r="J92" s="42">
        <v>0.98</v>
      </c>
      <c r="K92" s="42">
        <v>1.0000000000000002</v>
      </c>
      <c r="L92" s="30">
        <v>250101</v>
      </c>
      <c r="M92" s="40" t="s">
        <v>262</v>
      </c>
      <c r="N92" s="59">
        <v>132330.40000000002</v>
      </c>
    </row>
    <row r="93" spans="2:14" ht="69.95" customHeight="1" x14ac:dyDescent="0.25">
      <c r="B93" s="39" t="s">
        <v>280</v>
      </c>
      <c r="C93" s="21" t="s">
        <v>315</v>
      </c>
      <c r="D93" s="32" t="s">
        <v>358</v>
      </c>
      <c r="E93" s="40" t="s">
        <v>77</v>
      </c>
      <c r="F93" s="41">
        <v>43739</v>
      </c>
      <c r="G93" s="41">
        <v>43769</v>
      </c>
      <c r="H93" s="30" t="s">
        <v>21</v>
      </c>
      <c r="I93" s="30"/>
      <c r="J93" s="42">
        <v>0.98</v>
      </c>
      <c r="K93" s="42">
        <v>1.0000000000000002</v>
      </c>
      <c r="L93" s="30">
        <v>250101</v>
      </c>
      <c r="M93" s="40" t="s">
        <v>262</v>
      </c>
      <c r="N93" s="59">
        <v>288536.54000000004</v>
      </c>
    </row>
    <row r="94" spans="2:14" ht="50.1" customHeight="1" x14ac:dyDescent="0.25">
      <c r="B94" s="39" t="s">
        <v>265</v>
      </c>
      <c r="C94" s="21" t="s">
        <v>303</v>
      </c>
      <c r="D94" s="32" t="s">
        <v>358</v>
      </c>
      <c r="E94" s="40" t="s">
        <v>261</v>
      </c>
      <c r="F94" s="41">
        <v>43725</v>
      </c>
      <c r="G94" s="41">
        <v>43735</v>
      </c>
      <c r="H94" s="30" t="s">
        <v>21</v>
      </c>
      <c r="I94" s="30"/>
      <c r="J94" s="42">
        <v>0.98</v>
      </c>
      <c r="K94" s="42">
        <v>1</v>
      </c>
      <c r="L94" s="30">
        <v>250101</v>
      </c>
      <c r="M94" s="40" t="s">
        <v>262</v>
      </c>
      <c r="N94" s="59">
        <v>112425.1</v>
      </c>
    </row>
    <row r="95" spans="2:14" ht="50.1" customHeight="1" x14ac:dyDescent="0.25">
      <c r="B95" s="39" t="s">
        <v>285</v>
      </c>
      <c r="C95" s="21" t="s">
        <v>319</v>
      </c>
      <c r="D95" s="32" t="s">
        <v>358</v>
      </c>
      <c r="E95" s="40" t="s">
        <v>102</v>
      </c>
      <c r="F95" s="41">
        <v>43770</v>
      </c>
      <c r="G95" s="41">
        <v>43799</v>
      </c>
      <c r="H95" s="30" t="s">
        <v>21</v>
      </c>
      <c r="I95" s="30"/>
      <c r="J95" s="42">
        <v>0.98</v>
      </c>
      <c r="K95" s="42">
        <v>1</v>
      </c>
      <c r="L95" s="30">
        <v>250101</v>
      </c>
      <c r="M95" s="40" t="s">
        <v>262</v>
      </c>
      <c r="N95" s="59">
        <v>184029.38</v>
      </c>
    </row>
    <row r="96" spans="2:14" ht="69.95" customHeight="1" x14ac:dyDescent="0.25">
      <c r="B96" s="39" t="s">
        <v>266</v>
      </c>
      <c r="C96" s="21" t="s">
        <v>304</v>
      </c>
      <c r="D96" s="32" t="s">
        <v>358</v>
      </c>
      <c r="E96" s="40" t="s">
        <v>25</v>
      </c>
      <c r="F96" s="41">
        <v>43731</v>
      </c>
      <c r="G96" s="41">
        <v>43743</v>
      </c>
      <c r="H96" s="30" t="s">
        <v>21</v>
      </c>
      <c r="I96" s="30"/>
      <c r="J96" s="42">
        <v>0.98</v>
      </c>
      <c r="K96" s="42">
        <v>1</v>
      </c>
      <c r="L96" s="30">
        <v>250101</v>
      </c>
      <c r="M96" s="40" t="s">
        <v>262</v>
      </c>
      <c r="N96" s="59">
        <v>197999.94</v>
      </c>
    </row>
    <row r="97" spans="2:14" ht="69.95" customHeight="1" x14ac:dyDescent="0.25">
      <c r="B97" s="39" t="s">
        <v>281</v>
      </c>
      <c r="C97" s="21" t="s">
        <v>316</v>
      </c>
      <c r="D97" s="32" t="s">
        <v>358</v>
      </c>
      <c r="E97" s="40" t="s">
        <v>77</v>
      </c>
      <c r="F97" s="41">
        <v>43703</v>
      </c>
      <c r="G97" s="41">
        <v>43769</v>
      </c>
      <c r="H97" s="30" t="s">
        <v>21</v>
      </c>
      <c r="I97" s="30"/>
      <c r="J97" s="42">
        <v>0.98</v>
      </c>
      <c r="K97" s="42">
        <v>0.99458747999999997</v>
      </c>
      <c r="L97" s="30">
        <v>250101</v>
      </c>
      <c r="M97" s="40" t="s">
        <v>262</v>
      </c>
      <c r="N97" s="59">
        <v>248646.87</v>
      </c>
    </row>
    <row r="98" spans="2:14" ht="69.95" customHeight="1" x14ac:dyDescent="0.25">
      <c r="B98" s="39" t="s">
        <v>282</v>
      </c>
      <c r="C98" s="21" t="s">
        <v>306</v>
      </c>
      <c r="D98" s="32" t="s">
        <v>358</v>
      </c>
      <c r="E98" s="40" t="s">
        <v>117</v>
      </c>
      <c r="F98" s="41">
        <v>43705</v>
      </c>
      <c r="G98" s="41">
        <v>43755</v>
      </c>
      <c r="H98" s="30" t="s">
        <v>21</v>
      </c>
      <c r="I98" s="30"/>
      <c r="J98" s="42">
        <v>0.75</v>
      </c>
      <c r="K98" s="42">
        <v>1</v>
      </c>
      <c r="L98" s="30">
        <v>250101</v>
      </c>
      <c r="M98" s="40" t="s">
        <v>262</v>
      </c>
      <c r="N98" s="59">
        <v>435400.53</v>
      </c>
    </row>
    <row r="99" spans="2:14" ht="69.95" customHeight="1" x14ac:dyDescent="0.25">
      <c r="B99" s="39" t="s">
        <v>283</v>
      </c>
      <c r="C99" s="21" t="s">
        <v>317</v>
      </c>
      <c r="D99" s="32" t="s">
        <v>358</v>
      </c>
      <c r="E99" s="40" t="s">
        <v>77</v>
      </c>
      <c r="F99" s="41">
        <v>43703</v>
      </c>
      <c r="G99" s="41">
        <v>43769</v>
      </c>
      <c r="H99" s="30" t="s">
        <v>21</v>
      </c>
      <c r="I99" s="30"/>
      <c r="J99" s="42">
        <v>0.98</v>
      </c>
      <c r="K99" s="42">
        <v>1</v>
      </c>
      <c r="L99" s="30">
        <v>250101</v>
      </c>
      <c r="M99" s="40" t="s">
        <v>262</v>
      </c>
      <c r="N99" s="59">
        <v>261744.41</v>
      </c>
    </row>
    <row r="100" spans="2:14" ht="69.95" customHeight="1" x14ac:dyDescent="0.25">
      <c r="B100" s="39" t="s">
        <v>284</v>
      </c>
      <c r="C100" s="21" t="s">
        <v>318</v>
      </c>
      <c r="D100" s="32" t="s">
        <v>358</v>
      </c>
      <c r="E100" s="40" t="s">
        <v>77</v>
      </c>
      <c r="F100" s="41">
        <v>43637</v>
      </c>
      <c r="G100" s="41">
        <v>43677</v>
      </c>
      <c r="H100" s="30" t="s">
        <v>21</v>
      </c>
      <c r="I100" s="30"/>
      <c r="J100" s="42">
        <v>0.98</v>
      </c>
      <c r="K100" s="42">
        <v>1.0524453319550815</v>
      </c>
      <c r="L100" s="30">
        <v>250101</v>
      </c>
      <c r="M100" s="40" t="s">
        <v>262</v>
      </c>
      <c r="N100" s="59">
        <v>111995.97</v>
      </c>
    </row>
    <row r="101" spans="2:14" ht="50.1" customHeight="1" x14ac:dyDescent="0.25">
      <c r="B101" s="39" t="s">
        <v>286</v>
      </c>
      <c r="C101" s="21" t="s">
        <v>320</v>
      </c>
      <c r="D101" s="32" t="s">
        <v>358</v>
      </c>
      <c r="E101" s="40" t="s">
        <v>135</v>
      </c>
      <c r="F101" s="41">
        <v>43770</v>
      </c>
      <c r="G101" s="41">
        <v>43799</v>
      </c>
      <c r="H101" s="30" t="s">
        <v>21</v>
      </c>
      <c r="I101" s="30"/>
      <c r="J101" s="42">
        <v>0.98</v>
      </c>
      <c r="K101" s="42">
        <v>1</v>
      </c>
      <c r="L101" s="30">
        <v>250101</v>
      </c>
      <c r="M101" s="40" t="s">
        <v>262</v>
      </c>
      <c r="N101" s="59">
        <v>246096.88</v>
      </c>
    </row>
    <row r="102" spans="2:14" ht="69.95" customHeight="1" x14ac:dyDescent="0.25">
      <c r="B102" s="39" t="s">
        <v>267</v>
      </c>
      <c r="C102" s="21" t="s">
        <v>305</v>
      </c>
      <c r="D102" s="32" t="s">
        <v>358</v>
      </c>
      <c r="E102" s="40" t="s">
        <v>120</v>
      </c>
      <c r="F102" s="41">
        <v>43717</v>
      </c>
      <c r="G102" s="41">
        <v>43728</v>
      </c>
      <c r="H102" s="30" t="s">
        <v>21</v>
      </c>
      <c r="I102" s="30"/>
      <c r="J102" s="42">
        <v>0.98</v>
      </c>
      <c r="K102" s="42">
        <v>1</v>
      </c>
      <c r="L102" s="30">
        <v>250101</v>
      </c>
      <c r="M102" s="40" t="s">
        <v>262</v>
      </c>
      <c r="N102" s="59">
        <v>331694.71000000002</v>
      </c>
    </row>
    <row r="103" spans="2:14" ht="69.95" customHeight="1" x14ac:dyDescent="0.25">
      <c r="B103" s="39" t="s">
        <v>287</v>
      </c>
      <c r="C103" s="21" t="s">
        <v>321</v>
      </c>
      <c r="D103" s="32" t="s">
        <v>358</v>
      </c>
      <c r="E103" s="40" t="s">
        <v>135</v>
      </c>
      <c r="F103" s="41">
        <v>43770</v>
      </c>
      <c r="G103" s="41">
        <v>43799</v>
      </c>
      <c r="H103" s="30" t="s">
        <v>21</v>
      </c>
      <c r="I103" s="30"/>
      <c r="J103" s="42">
        <v>0.98</v>
      </c>
      <c r="K103" s="42">
        <v>1</v>
      </c>
      <c r="L103" s="30">
        <v>250101</v>
      </c>
      <c r="M103" s="40" t="s">
        <v>262</v>
      </c>
      <c r="N103" s="59">
        <v>90073.96</v>
      </c>
    </row>
    <row r="104" spans="2:14" ht="69.95" customHeight="1" x14ac:dyDescent="0.25">
      <c r="B104" s="39" t="s">
        <v>288</v>
      </c>
      <c r="C104" s="21" t="s">
        <v>322</v>
      </c>
      <c r="D104" s="32" t="s">
        <v>358</v>
      </c>
      <c r="E104" s="40" t="s">
        <v>68</v>
      </c>
      <c r="F104" s="41">
        <v>43770</v>
      </c>
      <c r="G104" s="41">
        <v>43799</v>
      </c>
      <c r="H104" s="30" t="s">
        <v>21</v>
      </c>
      <c r="I104" s="30"/>
      <c r="J104" s="42">
        <v>0.98</v>
      </c>
      <c r="K104" s="42">
        <v>1</v>
      </c>
      <c r="L104" s="30">
        <v>250101</v>
      </c>
      <c r="M104" s="40" t="s">
        <v>262</v>
      </c>
      <c r="N104" s="59">
        <v>105930.22</v>
      </c>
    </row>
    <row r="105" spans="2:14" ht="50.1" customHeight="1" x14ac:dyDescent="0.25">
      <c r="B105" s="39" t="s">
        <v>293</v>
      </c>
      <c r="C105" s="21" t="s">
        <v>306</v>
      </c>
      <c r="D105" s="32" t="s">
        <v>358</v>
      </c>
      <c r="E105" s="40" t="s">
        <v>162</v>
      </c>
      <c r="F105" s="41">
        <v>43709</v>
      </c>
      <c r="G105" s="41">
        <v>43738</v>
      </c>
      <c r="H105" s="30" t="s">
        <v>21</v>
      </c>
      <c r="I105" s="30"/>
      <c r="J105" s="42">
        <v>1</v>
      </c>
      <c r="K105" s="42">
        <v>1</v>
      </c>
      <c r="L105" s="30">
        <v>250101</v>
      </c>
      <c r="M105" s="40" t="s">
        <v>262</v>
      </c>
      <c r="N105" s="59">
        <v>148378.28</v>
      </c>
    </row>
    <row r="106" spans="2:14" ht="53.25" customHeight="1" x14ac:dyDescent="0.25">
      <c r="B106" s="39" t="s">
        <v>289</v>
      </c>
      <c r="C106" s="21" t="s">
        <v>323</v>
      </c>
      <c r="D106" s="32" t="s">
        <v>358</v>
      </c>
      <c r="E106" s="40" t="s">
        <v>94</v>
      </c>
      <c r="F106" s="41">
        <v>43770</v>
      </c>
      <c r="G106" s="41">
        <v>43799</v>
      </c>
      <c r="H106" s="30" t="s">
        <v>21</v>
      </c>
      <c r="I106" s="30"/>
      <c r="J106" s="42">
        <v>0.98</v>
      </c>
      <c r="K106" s="42">
        <v>1.0000000000000002</v>
      </c>
      <c r="L106" s="30">
        <v>250101</v>
      </c>
      <c r="M106" s="40" t="s">
        <v>262</v>
      </c>
      <c r="N106" s="59">
        <v>132750.27000000002</v>
      </c>
    </row>
    <row r="107" spans="2:14" ht="50.1" customHeight="1" x14ac:dyDescent="0.25">
      <c r="B107" s="39" t="s">
        <v>294</v>
      </c>
      <c r="C107" s="21" t="s">
        <v>324</v>
      </c>
      <c r="D107" s="32" t="s">
        <v>358</v>
      </c>
      <c r="E107" s="40" t="s">
        <v>77</v>
      </c>
      <c r="F107" s="41">
        <v>43709</v>
      </c>
      <c r="G107" s="41">
        <v>43738</v>
      </c>
      <c r="H107" s="30" t="s">
        <v>21</v>
      </c>
      <c r="I107" s="30"/>
      <c r="J107" s="42">
        <v>0.98</v>
      </c>
      <c r="K107" s="42">
        <v>1</v>
      </c>
      <c r="L107" s="30">
        <v>250101</v>
      </c>
      <c r="M107" s="40" t="s">
        <v>262</v>
      </c>
      <c r="N107" s="59">
        <v>149799.69</v>
      </c>
    </row>
    <row r="108" spans="2:14" ht="50.1" customHeight="1" x14ac:dyDescent="0.25">
      <c r="B108" s="39" t="s">
        <v>295</v>
      </c>
      <c r="C108" s="21" t="s">
        <v>324</v>
      </c>
      <c r="D108" s="32" t="s">
        <v>358</v>
      </c>
      <c r="E108" s="40" t="s">
        <v>330</v>
      </c>
      <c r="F108" s="41">
        <v>43770</v>
      </c>
      <c r="G108" s="41">
        <v>43799</v>
      </c>
      <c r="H108" s="30" t="s">
        <v>21</v>
      </c>
      <c r="I108" s="30"/>
      <c r="J108" s="42">
        <v>0.98</v>
      </c>
      <c r="K108" s="42">
        <v>1</v>
      </c>
      <c r="L108" s="30">
        <v>250101</v>
      </c>
      <c r="M108" s="40" t="s">
        <v>262</v>
      </c>
      <c r="N108" s="59">
        <v>161799.63</v>
      </c>
    </row>
    <row r="109" spans="2:14" ht="50.1" customHeight="1" x14ac:dyDescent="0.25">
      <c r="B109" s="39" t="s">
        <v>290</v>
      </c>
      <c r="C109" s="21" t="s">
        <v>160</v>
      </c>
      <c r="D109" s="32" t="s">
        <v>358</v>
      </c>
      <c r="E109" s="40" t="s">
        <v>131</v>
      </c>
      <c r="F109" s="41">
        <v>43770</v>
      </c>
      <c r="G109" s="41">
        <v>43799</v>
      </c>
      <c r="H109" s="30" t="s">
        <v>21</v>
      </c>
      <c r="I109" s="30"/>
      <c r="J109" s="42">
        <v>0.98</v>
      </c>
      <c r="K109" s="42">
        <v>1</v>
      </c>
      <c r="L109" s="30">
        <v>250101</v>
      </c>
      <c r="M109" s="40" t="s">
        <v>262</v>
      </c>
      <c r="N109" s="59">
        <v>44206.39</v>
      </c>
    </row>
    <row r="110" spans="2:14" ht="50.1" customHeight="1" x14ac:dyDescent="0.25">
      <c r="B110" s="39" t="s">
        <v>291</v>
      </c>
      <c r="C110" s="21" t="s">
        <v>160</v>
      </c>
      <c r="D110" s="32" t="s">
        <v>358</v>
      </c>
      <c r="E110" s="40" t="s">
        <v>329</v>
      </c>
      <c r="F110" s="41">
        <v>43770</v>
      </c>
      <c r="G110" s="41">
        <v>43799</v>
      </c>
      <c r="H110" s="30" t="s">
        <v>21</v>
      </c>
      <c r="I110" s="30"/>
      <c r="J110" s="42">
        <v>0.98</v>
      </c>
      <c r="K110" s="42">
        <v>1</v>
      </c>
      <c r="L110" s="30">
        <v>250101</v>
      </c>
      <c r="M110" s="40" t="s">
        <v>262</v>
      </c>
      <c r="N110" s="59">
        <v>128999.71</v>
      </c>
    </row>
    <row r="111" spans="2:14" ht="50.1" customHeight="1" x14ac:dyDescent="0.25">
      <c r="B111" s="39" t="s">
        <v>296</v>
      </c>
      <c r="C111" s="21" t="s">
        <v>176</v>
      </c>
      <c r="D111" s="32" t="s">
        <v>358</v>
      </c>
      <c r="E111" s="40" t="s">
        <v>331</v>
      </c>
      <c r="F111" s="41">
        <v>43770</v>
      </c>
      <c r="G111" s="41">
        <v>43799</v>
      </c>
      <c r="H111" s="30" t="s">
        <v>21</v>
      </c>
      <c r="I111" s="30"/>
      <c r="J111" s="42">
        <v>0.98</v>
      </c>
      <c r="K111" s="42">
        <v>1</v>
      </c>
      <c r="L111" s="30">
        <v>250101</v>
      </c>
      <c r="M111" s="40" t="s">
        <v>262</v>
      </c>
      <c r="N111" s="59">
        <v>99918.65</v>
      </c>
    </row>
    <row r="112" spans="2:14" ht="69.95" customHeight="1" x14ac:dyDescent="0.25">
      <c r="B112" s="39" t="s">
        <v>292</v>
      </c>
      <c r="C112" s="21" t="s">
        <v>260</v>
      </c>
      <c r="D112" s="32" t="s">
        <v>358</v>
      </c>
      <c r="E112" s="40" t="s">
        <v>77</v>
      </c>
      <c r="F112" s="41">
        <v>43770</v>
      </c>
      <c r="G112" s="41">
        <v>43799</v>
      </c>
      <c r="H112" s="30" t="s">
        <v>21</v>
      </c>
      <c r="I112" s="30"/>
      <c r="J112" s="42">
        <v>0.98</v>
      </c>
      <c r="K112" s="42">
        <v>1</v>
      </c>
      <c r="L112" s="30">
        <v>250101</v>
      </c>
      <c r="M112" s="40" t="s">
        <v>262</v>
      </c>
      <c r="N112" s="59">
        <v>164770</v>
      </c>
    </row>
    <row r="113" spans="2:14" ht="50.1" customHeight="1" x14ac:dyDescent="0.25">
      <c r="B113" s="39" t="s">
        <v>297</v>
      </c>
      <c r="C113" s="21" t="s">
        <v>325</v>
      </c>
      <c r="D113" s="32" t="s">
        <v>358</v>
      </c>
      <c r="E113" s="40" t="s">
        <v>51</v>
      </c>
      <c r="F113" s="41">
        <v>43709</v>
      </c>
      <c r="G113" s="41">
        <v>43738</v>
      </c>
      <c r="H113" s="30" t="s">
        <v>21</v>
      </c>
      <c r="I113" s="30"/>
      <c r="J113" s="42">
        <v>0.98</v>
      </c>
      <c r="K113" s="42">
        <v>1</v>
      </c>
      <c r="L113" s="30">
        <v>250101</v>
      </c>
      <c r="M113" s="40" t="s">
        <v>262</v>
      </c>
      <c r="N113" s="59">
        <v>130434.94</v>
      </c>
    </row>
    <row r="114" spans="2:14" ht="50.1" customHeight="1" x14ac:dyDescent="0.25">
      <c r="B114" s="39" t="s">
        <v>298</v>
      </c>
      <c r="C114" s="21" t="s">
        <v>176</v>
      </c>
      <c r="D114" s="32" t="s">
        <v>358</v>
      </c>
      <c r="E114" s="40" t="s">
        <v>105</v>
      </c>
      <c r="F114" s="41">
        <v>43753</v>
      </c>
      <c r="G114" s="41">
        <v>43784</v>
      </c>
      <c r="H114" s="30" t="s">
        <v>21</v>
      </c>
      <c r="I114" s="30"/>
      <c r="J114" s="42">
        <v>0.98</v>
      </c>
      <c r="K114" s="42">
        <v>1</v>
      </c>
      <c r="L114" s="30">
        <v>250101</v>
      </c>
      <c r="M114" s="40" t="s">
        <v>262</v>
      </c>
      <c r="N114" s="59">
        <v>649248.87</v>
      </c>
    </row>
    <row r="115" spans="2:14" ht="50.1" customHeight="1" x14ac:dyDescent="0.25">
      <c r="B115" s="39" t="s">
        <v>299</v>
      </c>
      <c r="C115" s="21" t="s">
        <v>326</v>
      </c>
      <c r="D115" s="32" t="s">
        <v>358</v>
      </c>
      <c r="E115" s="40" t="s">
        <v>29</v>
      </c>
      <c r="F115" s="41">
        <v>43748</v>
      </c>
      <c r="G115" s="41">
        <v>43768</v>
      </c>
      <c r="H115" s="30" t="s">
        <v>21</v>
      </c>
      <c r="I115" s="30"/>
      <c r="J115" s="42">
        <v>0.98</v>
      </c>
      <c r="K115" s="42">
        <v>1</v>
      </c>
      <c r="L115" s="30">
        <v>250101</v>
      </c>
      <c r="M115" s="40" t="s">
        <v>262</v>
      </c>
      <c r="N115" s="59">
        <v>468628.4</v>
      </c>
    </row>
    <row r="116" spans="2:14" ht="69.95" customHeight="1" x14ac:dyDescent="0.25">
      <c r="B116" s="39" t="s">
        <v>332</v>
      </c>
      <c r="C116" s="21" t="s">
        <v>343</v>
      </c>
      <c r="D116" s="32" t="s">
        <v>358</v>
      </c>
      <c r="E116" s="40" t="s">
        <v>354</v>
      </c>
      <c r="F116" s="41">
        <v>39831</v>
      </c>
      <c r="G116" s="41">
        <v>43738</v>
      </c>
      <c r="H116" s="30" t="s">
        <v>21</v>
      </c>
      <c r="I116" s="30"/>
      <c r="J116" s="43">
        <v>0.98</v>
      </c>
      <c r="K116" s="44">
        <v>0.99999996884733178</v>
      </c>
      <c r="L116" s="30">
        <v>250101</v>
      </c>
      <c r="M116" s="45" t="s">
        <v>356</v>
      </c>
      <c r="N116" s="59">
        <v>320999.78000000003</v>
      </c>
    </row>
    <row r="117" spans="2:14" ht="50.1" customHeight="1" x14ac:dyDescent="0.25">
      <c r="B117" s="39" t="s">
        <v>333</v>
      </c>
      <c r="C117" s="21" t="s">
        <v>344</v>
      </c>
      <c r="D117" s="32" t="s">
        <v>358</v>
      </c>
      <c r="E117" s="40" t="s">
        <v>34</v>
      </c>
      <c r="F117" s="41">
        <v>43647</v>
      </c>
      <c r="G117" s="41">
        <v>43676</v>
      </c>
      <c r="H117" s="30" t="s">
        <v>21</v>
      </c>
      <c r="I117" s="30"/>
      <c r="J117" s="43">
        <v>0.98</v>
      </c>
      <c r="K117" s="44">
        <v>1</v>
      </c>
      <c r="L117" s="30">
        <v>250101</v>
      </c>
      <c r="M117" s="45" t="s">
        <v>356</v>
      </c>
      <c r="N117" s="59">
        <v>232907.39</v>
      </c>
    </row>
    <row r="118" spans="2:14" ht="50.1" customHeight="1" x14ac:dyDescent="0.25">
      <c r="B118" s="39" t="s">
        <v>334</v>
      </c>
      <c r="C118" s="21" t="s">
        <v>345</v>
      </c>
      <c r="D118" s="32" t="s">
        <v>358</v>
      </c>
      <c r="E118" s="40" t="s">
        <v>34</v>
      </c>
      <c r="F118" s="41">
        <v>43770</v>
      </c>
      <c r="G118" s="41">
        <v>43829</v>
      </c>
      <c r="H118" s="30" t="s">
        <v>21</v>
      </c>
      <c r="I118" s="30"/>
      <c r="J118" s="43">
        <v>0.98</v>
      </c>
      <c r="K118" s="44">
        <v>1</v>
      </c>
      <c r="L118" s="30">
        <v>250101</v>
      </c>
      <c r="M118" s="45" t="s">
        <v>356</v>
      </c>
      <c r="N118" s="59">
        <v>34803.17</v>
      </c>
    </row>
    <row r="119" spans="2:14" ht="50.1" customHeight="1" x14ac:dyDescent="0.25">
      <c r="B119" s="39" t="s">
        <v>335</v>
      </c>
      <c r="C119" s="21" t="s">
        <v>346</v>
      </c>
      <c r="D119" s="32" t="s">
        <v>358</v>
      </c>
      <c r="E119" s="40" t="s">
        <v>34</v>
      </c>
      <c r="F119" s="41">
        <v>43739</v>
      </c>
      <c r="G119" s="41">
        <v>43768</v>
      </c>
      <c r="H119" s="30" t="s">
        <v>21</v>
      </c>
      <c r="I119" s="30"/>
      <c r="J119" s="43">
        <v>0.98</v>
      </c>
      <c r="K119" s="44">
        <v>1</v>
      </c>
      <c r="L119" s="30">
        <v>250101</v>
      </c>
      <c r="M119" s="45" t="s">
        <v>356</v>
      </c>
      <c r="N119" s="59">
        <v>575357.67000000004</v>
      </c>
    </row>
    <row r="120" spans="2:14" ht="50.1" customHeight="1" x14ac:dyDescent="0.25">
      <c r="B120" s="39" t="s">
        <v>336</v>
      </c>
      <c r="C120" s="21" t="s">
        <v>347</v>
      </c>
      <c r="D120" s="32" t="s">
        <v>358</v>
      </c>
      <c r="E120" s="40" t="s">
        <v>355</v>
      </c>
      <c r="F120" s="41">
        <v>43753</v>
      </c>
      <c r="G120" s="41">
        <v>43784</v>
      </c>
      <c r="H120" s="30" t="s">
        <v>21</v>
      </c>
      <c r="I120" s="30"/>
      <c r="J120" s="43">
        <v>0.98</v>
      </c>
      <c r="K120" s="44">
        <v>1</v>
      </c>
      <c r="L120" s="30">
        <v>250101</v>
      </c>
      <c r="M120" s="45" t="s">
        <v>356</v>
      </c>
      <c r="N120" s="59">
        <v>158607</v>
      </c>
    </row>
    <row r="121" spans="2:14" ht="50.1" customHeight="1" x14ac:dyDescent="0.25">
      <c r="B121" s="39" t="s">
        <v>337</v>
      </c>
      <c r="C121" s="21" t="s">
        <v>348</v>
      </c>
      <c r="D121" s="32" t="s">
        <v>358</v>
      </c>
      <c r="E121" s="40" t="s">
        <v>34</v>
      </c>
      <c r="F121" s="41">
        <v>43709</v>
      </c>
      <c r="G121" s="41">
        <v>43830</v>
      </c>
      <c r="H121" s="30" t="s">
        <v>21</v>
      </c>
      <c r="I121" s="30"/>
      <c r="J121" s="43">
        <v>0.98</v>
      </c>
      <c r="K121" s="44">
        <v>1.0000000000000002</v>
      </c>
      <c r="L121" s="30">
        <v>250101</v>
      </c>
      <c r="M121" s="45" t="s">
        <v>356</v>
      </c>
      <c r="N121" s="59">
        <v>259041.28000000003</v>
      </c>
    </row>
    <row r="122" spans="2:14" ht="50.1" customHeight="1" x14ac:dyDescent="0.25">
      <c r="B122" s="39" t="s">
        <v>338</v>
      </c>
      <c r="C122" s="21" t="s">
        <v>349</v>
      </c>
      <c r="D122" s="32" t="s">
        <v>358</v>
      </c>
      <c r="E122" s="40" t="s">
        <v>34</v>
      </c>
      <c r="F122" s="41">
        <v>43742</v>
      </c>
      <c r="G122" s="41">
        <v>43803</v>
      </c>
      <c r="H122" s="30" t="s">
        <v>21</v>
      </c>
      <c r="I122" s="30"/>
      <c r="J122" s="43">
        <v>0.98</v>
      </c>
      <c r="K122" s="44">
        <v>1</v>
      </c>
      <c r="L122" s="30">
        <v>250101</v>
      </c>
      <c r="M122" s="45" t="s">
        <v>356</v>
      </c>
      <c r="N122" s="59">
        <v>197513.55</v>
      </c>
    </row>
    <row r="123" spans="2:14" ht="69.95" customHeight="1" x14ac:dyDescent="0.25">
      <c r="B123" s="39" t="s">
        <v>339</v>
      </c>
      <c r="C123" s="21" t="s">
        <v>350</v>
      </c>
      <c r="D123" s="32" t="s">
        <v>358</v>
      </c>
      <c r="E123" s="40" t="s">
        <v>77</v>
      </c>
      <c r="F123" s="41">
        <v>43784</v>
      </c>
      <c r="G123" s="41">
        <v>43814</v>
      </c>
      <c r="H123" s="30" t="s">
        <v>21</v>
      </c>
      <c r="I123" s="30"/>
      <c r="J123" s="43">
        <v>0.98</v>
      </c>
      <c r="K123" s="44">
        <v>1</v>
      </c>
      <c r="L123" s="30">
        <v>250101</v>
      </c>
      <c r="M123" s="45" t="s">
        <v>356</v>
      </c>
      <c r="N123" s="59">
        <v>105300.31</v>
      </c>
    </row>
    <row r="124" spans="2:14" ht="58.5" customHeight="1" x14ac:dyDescent="0.25">
      <c r="B124" s="39" t="s">
        <v>340</v>
      </c>
      <c r="C124" s="21" t="s">
        <v>351</v>
      </c>
      <c r="D124" s="32" t="s">
        <v>358</v>
      </c>
      <c r="E124" s="40" t="s">
        <v>131</v>
      </c>
      <c r="F124" s="41">
        <v>43770</v>
      </c>
      <c r="G124" s="41">
        <v>43799</v>
      </c>
      <c r="H124" s="30" t="s">
        <v>21</v>
      </c>
      <c r="I124" s="30"/>
      <c r="J124" s="43">
        <v>0.98</v>
      </c>
      <c r="K124" s="44">
        <v>1</v>
      </c>
      <c r="L124" s="30">
        <v>250101</v>
      </c>
      <c r="M124" s="45" t="s">
        <v>356</v>
      </c>
      <c r="N124" s="59">
        <v>73799.8</v>
      </c>
    </row>
    <row r="125" spans="2:14" ht="50.1" customHeight="1" x14ac:dyDescent="0.25">
      <c r="B125" s="39" t="s">
        <v>341</v>
      </c>
      <c r="C125" s="21" t="s">
        <v>352</v>
      </c>
      <c r="D125" s="32" t="s">
        <v>358</v>
      </c>
      <c r="E125" s="40" t="s">
        <v>29</v>
      </c>
      <c r="F125" s="41">
        <v>43739</v>
      </c>
      <c r="G125" s="41">
        <v>43830</v>
      </c>
      <c r="H125" s="30" t="s">
        <v>21</v>
      </c>
      <c r="I125" s="30"/>
      <c r="J125" s="43">
        <v>0.98</v>
      </c>
      <c r="K125" s="44">
        <v>1</v>
      </c>
      <c r="L125" s="30">
        <v>250101</v>
      </c>
      <c r="M125" s="45" t="s">
        <v>356</v>
      </c>
      <c r="N125" s="59">
        <v>78000.02</v>
      </c>
    </row>
    <row r="126" spans="2:14" ht="59.25" customHeight="1" thickBot="1" x14ac:dyDescent="0.3">
      <c r="B126" s="46" t="s">
        <v>342</v>
      </c>
      <c r="C126" s="22" t="s">
        <v>353</v>
      </c>
      <c r="D126" s="48" t="s">
        <v>358</v>
      </c>
      <c r="E126" s="47" t="s">
        <v>47</v>
      </c>
      <c r="F126" s="49">
        <v>43784</v>
      </c>
      <c r="G126" s="49">
        <v>43814</v>
      </c>
      <c r="H126" s="50" t="s">
        <v>21</v>
      </c>
      <c r="I126" s="50"/>
      <c r="J126" s="51">
        <v>0.98</v>
      </c>
      <c r="K126" s="52">
        <v>1</v>
      </c>
      <c r="L126" s="50">
        <v>250101</v>
      </c>
      <c r="M126" s="53" t="s">
        <v>356</v>
      </c>
      <c r="N126" s="61">
        <v>326002.28000000003</v>
      </c>
    </row>
    <row r="127" spans="2:14" ht="18" customHeight="1" thickTop="1" thickBot="1" x14ac:dyDescent="0.3">
      <c r="M127" s="56" t="s">
        <v>359</v>
      </c>
      <c r="N127" s="57">
        <f>SUM(N10:N126)</f>
        <v>72608459.899999961</v>
      </c>
    </row>
    <row r="128" spans="2:14" ht="15.75" thickTop="1" x14ac:dyDescent="0.25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</row>
    <row r="129" spans="2:14" x14ac:dyDescent="0.25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</row>
    <row r="130" spans="2:14" x14ac:dyDescent="0.25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</row>
    <row r="131" spans="2:14" x14ac:dyDescent="0.25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</row>
    <row r="132" spans="2:14" x14ac:dyDescent="0.25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</row>
    <row r="133" spans="2:14" x14ac:dyDescent="0.25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</row>
    <row r="134" spans="2:14" x14ac:dyDescent="0.25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</row>
    <row r="135" spans="2:14" x14ac:dyDescent="0.25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</row>
    <row r="136" spans="2:14" x14ac:dyDescent="0.25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</row>
    <row r="137" spans="2:14" x14ac:dyDescent="0.25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</row>
    <row r="138" spans="2:14" x14ac:dyDescent="0.25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</row>
    <row r="139" spans="2:14" x14ac:dyDescent="0.25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</row>
    <row r="140" spans="2:14" x14ac:dyDescent="0.25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</row>
    <row r="141" spans="2:14" x14ac:dyDescent="0.25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</row>
    <row r="142" spans="2:14" x14ac:dyDescent="0.25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</row>
    <row r="143" spans="2:14" x14ac:dyDescent="0.25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</row>
    <row r="144" spans="2:14" x14ac:dyDescent="0.25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</row>
    <row r="145" spans="2:14" x14ac:dyDescent="0.25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</row>
  </sheetData>
  <sortState ref="B78:N115">
    <sortCondition ref="B78:B115"/>
  </sortState>
  <mergeCells count="11">
    <mergeCell ref="L7:N7"/>
    <mergeCell ref="B2:N2"/>
    <mergeCell ref="B7:B8"/>
    <mergeCell ref="C7:C8"/>
    <mergeCell ref="D7:D8"/>
    <mergeCell ref="E7:E8"/>
    <mergeCell ref="F7:F8"/>
    <mergeCell ref="G7:G8"/>
    <mergeCell ref="H7:H8"/>
    <mergeCell ref="I7:I8"/>
    <mergeCell ref="J7:K7"/>
  </mergeCells>
  <conditionalFormatting sqref="M10">
    <cfRule type="cellIs" dxfId="201" priority="226" stopIfTrue="1" operator="between">
      <formula>0</formula>
      <formula>0</formula>
    </cfRule>
  </conditionalFormatting>
  <conditionalFormatting sqref="M11">
    <cfRule type="cellIs" dxfId="200" priority="225" stopIfTrue="1" operator="between">
      <formula>0</formula>
      <formula>0</formula>
    </cfRule>
  </conditionalFormatting>
  <conditionalFormatting sqref="M12:M13">
    <cfRule type="cellIs" dxfId="199" priority="224" stopIfTrue="1" operator="between">
      <formula>0</formula>
      <formula>0</formula>
    </cfRule>
  </conditionalFormatting>
  <conditionalFormatting sqref="M14">
    <cfRule type="cellIs" dxfId="198" priority="223" stopIfTrue="1" operator="between">
      <formula>0</formula>
      <formula>0</formula>
    </cfRule>
  </conditionalFormatting>
  <conditionalFormatting sqref="M15:M16">
    <cfRule type="cellIs" dxfId="197" priority="222" stopIfTrue="1" operator="between">
      <formula>0</formula>
      <formula>0</formula>
    </cfRule>
  </conditionalFormatting>
  <conditionalFormatting sqref="M17">
    <cfRule type="cellIs" dxfId="196" priority="221" stopIfTrue="1" operator="between">
      <formula>0</formula>
      <formula>0</formula>
    </cfRule>
  </conditionalFormatting>
  <conditionalFormatting sqref="B10:C10">
    <cfRule type="cellIs" dxfId="195" priority="202" stopIfTrue="1" operator="between">
      <formula>0</formula>
      <formula>0</formula>
    </cfRule>
  </conditionalFormatting>
  <conditionalFormatting sqref="F10:G10">
    <cfRule type="cellIs" dxfId="194" priority="201" stopIfTrue="1" operator="between">
      <formula>0</formula>
      <formula>0</formula>
    </cfRule>
  </conditionalFormatting>
  <conditionalFormatting sqref="B11:C11">
    <cfRule type="cellIs" dxfId="193" priority="200" stopIfTrue="1" operator="between">
      <formula>0</formula>
      <formula>0</formula>
    </cfRule>
  </conditionalFormatting>
  <conditionalFormatting sqref="F11:G11">
    <cfRule type="cellIs" dxfId="192" priority="199" stopIfTrue="1" operator="between">
      <formula>0</formula>
      <formula>0</formula>
    </cfRule>
  </conditionalFormatting>
  <conditionalFormatting sqref="B12:C12">
    <cfRule type="cellIs" dxfId="191" priority="198" stopIfTrue="1" operator="between">
      <formula>0</formula>
      <formula>0</formula>
    </cfRule>
  </conditionalFormatting>
  <conditionalFormatting sqref="B13:C16">
    <cfRule type="cellIs" dxfId="190" priority="197" stopIfTrue="1" operator="between">
      <formula>0</formula>
      <formula>0</formula>
    </cfRule>
  </conditionalFormatting>
  <conditionalFormatting sqref="E13:E16">
    <cfRule type="cellIs" dxfId="189" priority="196" stopIfTrue="1" operator="between">
      <formula>0</formula>
      <formula>0</formula>
    </cfRule>
  </conditionalFormatting>
  <conditionalFormatting sqref="F13:G16">
    <cfRule type="cellIs" dxfId="188" priority="195" stopIfTrue="1" operator="between">
      <formula>0</formula>
      <formula>0</formula>
    </cfRule>
  </conditionalFormatting>
  <conditionalFormatting sqref="M18:M19">
    <cfRule type="cellIs" dxfId="187" priority="194" stopIfTrue="1" operator="between">
      <formula>0</formula>
      <formula>0</formula>
    </cfRule>
  </conditionalFormatting>
  <conditionalFormatting sqref="M20">
    <cfRule type="cellIs" dxfId="186" priority="193" stopIfTrue="1" operator="between">
      <formula>0</formula>
      <formula>0</formula>
    </cfRule>
  </conditionalFormatting>
  <conditionalFormatting sqref="M21:M22">
    <cfRule type="cellIs" dxfId="185" priority="192" stopIfTrue="1" operator="between">
      <formula>0</formula>
      <formula>0</formula>
    </cfRule>
  </conditionalFormatting>
  <conditionalFormatting sqref="M23">
    <cfRule type="cellIs" dxfId="184" priority="191" stopIfTrue="1" operator="between">
      <formula>0</formula>
      <formula>0</formula>
    </cfRule>
  </conditionalFormatting>
  <conditionalFormatting sqref="M24:M25">
    <cfRule type="cellIs" dxfId="183" priority="190" stopIfTrue="1" operator="between">
      <formula>0</formula>
      <formula>0</formula>
    </cfRule>
  </conditionalFormatting>
  <conditionalFormatting sqref="M26">
    <cfRule type="cellIs" dxfId="182" priority="189" stopIfTrue="1" operator="between">
      <formula>0</formula>
      <formula>0</formula>
    </cfRule>
  </conditionalFormatting>
  <conditionalFormatting sqref="M27:M28">
    <cfRule type="cellIs" dxfId="181" priority="188" stopIfTrue="1" operator="between">
      <formula>0</formula>
      <formula>0</formula>
    </cfRule>
  </conditionalFormatting>
  <conditionalFormatting sqref="M29">
    <cfRule type="cellIs" dxfId="180" priority="187" stopIfTrue="1" operator="between">
      <formula>0</formula>
      <formula>0</formula>
    </cfRule>
  </conditionalFormatting>
  <conditionalFormatting sqref="M30:M31">
    <cfRule type="cellIs" dxfId="179" priority="186" stopIfTrue="1" operator="between">
      <formula>0</formula>
      <formula>0</formula>
    </cfRule>
  </conditionalFormatting>
  <conditionalFormatting sqref="B20:C20">
    <cfRule type="cellIs" dxfId="178" priority="179" stopIfTrue="1" operator="between">
      <formula>0</formula>
      <formula>0</formula>
    </cfRule>
  </conditionalFormatting>
  <conditionalFormatting sqref="F17:G17">
    <cfRule type="cellIs" dxfId="177" priority="184" stopIfTrue="1" operator="between">
      <formula>0</formula>
      <formula>0</formula>
    </cfRule>
  </conditionalFormatting>
  <conditionalFormatting sqref="B18:C18">
    <cfRule type="cellIs" dxfId="176" priority="183" stopIfTrue="1" operator="between">
      <formula>0</formula>
      <formula>0</formula>
    </cfRule>
  </conditionalFormatting>
  <conditionalFormatting sqref="B17:C17">
    <cfRule type="cellIs" dxfId="175" priority="185" stopIfTrue="1" operator="between">
      <formula>0</formula>
      <formula>0</formula>
    </cfRule>
  </conditionalFormatting>
  <conditionalFormatting sqref="B19:C19">
    <cfRule type="cellIs" dxfId="174" priority="182" stopIfTrue="1" operator="between">
      <formula>0</formula>
      <formula>0</formula>
    </cfRule>
  </conditionalFormatting>
  <conditionalFormatting sqref="F19:G19">
    <cfRule type="cellIs" dxfId="173" priority="181" stopIfTrue="1" operator="between">
      <formula>0</formula>
      <formula>0</formula>
    </cfRule>
  </conditionalFormatting>
  <conditionalFormatting sqref="D19">
    <cfRule type="cellIs" dxfId="172" priority="180" stopIfTrue="1" operator="between">
      <formula>0</formula>
      <formula>0</formula>
    </cfRule>
  </conditionalFormatting>
  <conditionalFormatting sqref="F20:G20">
    <cfRule type="cellIs" dxfId="171" priority="178" stopIfTrue="1" operator="between">
      <formula>0</formula>
      <formula>0</formula>
    </cfRule>
  </conditionalFormatting>
  <conditionalFormatting sqref="D20">
    <cfRule type="cellIs" dxfId="170" priority="177" stopIfTrue="1" operator="between">
      <formula>0</formula>
      <formula>0</formula>
    </cfRule>
  </conditionalFormatting>
  <conditionalFormatting sqref="B21:C21">
    <cfRule type="cellIs" dxfId="169" priority="176" stopIfTrue="1" operator="between">
      <formula>0</formula>
      <formula>0</formula>
    </cfRule>
  </conditionalFormatting>
  <conditionalFormatting sqref="B22:C22">
    <cfRule type="cellIs" dxfId="168" priority="175" stopIfTrue="1" operator="between">
      <formula>0</formula>
      <formula>0</formula>
    </cfRule>
  </conditionalFormatting>
  <conditionalFormatting sqref="F22:G22">
    <cfRule type="cellIs" dxfId="167" priority="174" stopIfTrue="1" operator="between">
      <formula>0</formula>
      <formula>0</formula>
    </cfRule>
  </conditionalFormatting>
  <conditionalFormatting sqref="D22">
    <cfRule type="cellIs" dxfId="166" priority="173" stopIfTrue="1" operator="between">
      <formula>0</formula>
      <formula>0</formula>
    </cfRule>
  </conditionalFormatting>
  <conditionalFormatting sqref="B23:C23">
    <cfRule type="cellIs" dxfId="165" priority="172" stopIfTrue="1" operator="between">
      <formula>0</formula>
      <formula>0</formula>
    </cfRule>
  </conditionalFormatting>
  <conditionalFormatting sqref="D23">
    <cfRule type="cellIs" dxfId="164" priority="170" stopIfTrue="1" operator="between">
      <formula>0</formula>
      <formula>0</formula>
    </cfRule>
  </conditionalFormatting>
  <conditionalFormatting sqref="B24:C24">
    <cfRule type="cellIs" dxfId="163" priority="169" stopIfTrue="1" operator="between">
      <formula>0</formula>
      <formula>0</formula>
    </cfRule>
  </conditionalFormatting>
  <conditionalFormatting sqref="F24:G24">
    <cfRule type="cellIs" dxfId="162" priority="168" stopIfTrue="1" operator="between">
      <formula>0</formula>
      <formula>0</formula>
    </cfRule>
  </conditionalFormatting>
  <conditionalFormatting sqref="D24">
    <cfRule type="cellIs" dxfId="161" priority="167" stopIfTrue="1" operator="between">
      <formula>0</formula>
      <formula>0</formula>
    </cfRule>
  </conditionalFormatting>
  <conditionalFormatting sqref="B25:C25">
    <cfRule type="cellIs" dxfId="160" priority="166" stopIfTrue="1" operator="between">
      <formula>0</formula>
      <formula>0</formula>
    </cfRule>
  </conditionalFormatting>
  <conditionalFormatting sqref="F25:G25">
    <cfRule type="cellIs" dxfId="159" priority="165" stopIfTrue="1" operator="between">
      <formula>0</formula>
      <formula>0</formula>
    </cfRule>
  </conditionalFormatting>
  <conditionalFormatting sqref="D25">
    <cfRule type="cellIs" dxfId="158" priority="164" stopIfTrue="1" operator="between">
      <formula>0</formula>
      <formula>0</formula>
    </cfRule>
  </conditionalFormatting>
  <conditionalFormatting sqref="B26:C26">
    <cfRule type="cellIs" dxfId="157" priority="163" stopIfTrue="1" operator="between">
      <formula>0</formula>
      <formula>0</formula>
    </cfRule>
  </conditionalFormatting>
  <conditionalFormatting sqref="F26:G26">
    <cfRule type="cellIs" dxfId="156" priority="162" stopIfTrue="1" operator="between">
      <formula>0</formula>
      <formula>0</formula>
    </cfRule>
  </conditionalFormatting>
  <conditionalFormatting sqref="D26">
    <cfRule type="cellIs" dxfId="155" priority="161" stopIfTrue="1" operator="between">
      <formula>0</formula>
      <formula>0</formula>
    </cfRule>
  </conditionalFormatting>
  <conditionalFormatting sqref="B27:C30">
    <cfRule type="cellIs" dxfId="154" priority="160" stopIfTrue="1" operator="between">
      <formula>0</formula>
      <formula>0</formula>
    </cfRule>
  </conditionalFormatting>
  <conditionalFormatting sqref="E27:E30">
    <cfRule type="cellIs" dxfId="153" priority="159" stopIfTrue="1" operator="between">
      <formula>0</formula>
      <formula>0</formula>
    </cfRule>
  </conditionalFormatting>
  <conditionalFormatting sqref="F27:G30">
    <cfRule type="cellIs" dxfId="152" priority="158" stopIfTrue="1" operator="between">
      <formula>0</formula>
      <formula>0</formula>
    </cfRule>
  </conditionalFormatting>
  <conditionalFormatting sqref="D27">
    <cfRule type="cellIs" dxfId="151" priority="157" stopIfTrue="1" operator="between">
      <formula>0</formula>
      <formula>0</formula>
    </cfRule>
  </conditionalFormatting>
  <conditionalFormatting sqref="D28:D30">
    <cfRule type="cellIs" dxfId="150" priority="156" stopIfTrue="1" operator="between">
      <formula>0</formula>
      <formula>0</formula>
    </cfRule>
  </conditionalFormatting>
  <conditionalFormatting sqref="B31:C31">
    <cfRule type="cellIs" dxfId="149" priority="155" stopIfTrue="1" operator="between">
      <formula>0</formula>
      <formula>0</formula>
    </cfRule>
  </conditionalFormatting>
  <conditionalFormatting sqref="E31">
    <cfRule type="cellIs" dxfId="148" priority="154" stopIfTrue="1" operator="between">
      <formula>0</formula>
      <formula>0</formula>
    </cfRule>
  </conditionalFormatting>
  <conditionalFormatting sqref="B32:C33">
    <cfRule type="cellIs" dxfId="147" priority="153" stopIfTrue="1" operator="between">
      <formula>0</formula>
      <formula>0</formula>
    </cfRule>
  </conditionalFormatting>
  <conditionalFormatting sqref="E32:E33">
    <cfRule type="cellIs" dxfId="146" priority="152" stopIfTrue="1" operator="between">
      <formula>0</formula>
      <formula>0</formula>
    </cfRule>
  </conditionalFormatting>
  <conditionalFormatting sqref="F32:G33">
    <cfRule type="cellIs" dxfId="145" priority="151" stopIfTrue="1" operator="between">
      <formula>0</formula>
      <formula>0</formula>
    </cfRule>
  </conditionalFormatting>
  <conditionalFormatting sqref="D32:D33">
    <cfRule type="cellIs" dxfId="144" priority="150" stopIfTrue="1" operator="between">
      <formula>0</formula>
      <formula>0</formula>
    </cfRule>
  </conditionalFormatting>
  <conditionalFormatting sqref="M32">
    <cfRule type="cellIs" dxfId="143" priority="149" stopIfTrue="1" operator="between">
      <formula>0</formula>
      <formula>0</formula>
    </cfRule>
  </conditionalFormatting>
  <conditionalFormatting sqref="D34:D35">
    <cfRule type="cellIs" dxfId="142" priority="142" stopIfTrue="1" operator="between">
      <formula>0</formula>
      <formula>0</formula>
    </cfRule>
  </conditionalFormatting>
  <conditionalFormatting sqref="M33">
    <cfRule type="cellIs" dxfId="141" priority="148" stopIfTrue="1" operator="between">
      <formula>0</formula>
      <formula>0</formula>
    </cfRule>
  </conditionalFormatting>
  <conditionalFormatting sqref="B34:C35">
    <cfRule type="cellIs" dxfId="140" priority="147" stopIfTrue="1" operator="between">
      <formula>0</formula>
      <formula>0</formula>
    </cfRule>
  </conditionalFormatting>
  <conditionalFormatting sqref="E34:E35">
    <cfRule type="cellIs" dxfId="139" priority="146" stopIfTrue="1" operator="between">
      <formula>0</formula>
      <formula>0</formula>
    </cfRule>
  </conditionalFormatting>
  <conditionalFormatting sqref="F34:G35">
    <cfRule type="cellIs" dxfId="138" priority="145" stopIfTrue="1" operator="between">
      <formula>0</formula>
      <formula>0</formula>
    </cfRule>
  </conditionalFormatting>
  <conditionalFormatting sqref="M34">
    <cfRule type="cellIs" dxfId="137" priority="144" stopIfTrue="1" operator="between">
      <formula>0</formula>
      <formula>0</formula>
    </cfRule>
  </conditionalFormatting>
  <conditionalFormatting sqref="M35">
    <cfRule type="cellIs" dxfId="136" priority="143" stopIfTrue="1" operator="between">
      <formula>0</formula>
      <formula>0</formula>
    </cfRule>
  </conditionalFormatting>
  <conditionalFormatting sqref="B36:C36">
    <cfRule type="cellIs" dxfId="135" priority="141" stopIfTrue="1" operator="between">
      <formula>0</formula>
      <formula>0</formula>
    </cfRule>
  </conditionalFormatting>
  <conditionalFormatting sqref="D77:D126">
    <cfRule type="cellIs" dxfId="134" priority="23" stopIfTrue="1" operator="between">
      <formula>0</formula>
      <formula>0</formula>
    </cfRule>
  </conditionalFormatting>
  <conditionalFormatting sqref="B37:C37">
    <cfRule type="cellIs" dxfId="133" priority="140" stopIfTrue="1" operator="between">
      <formula>0</formula>
      <formula>0</formula>
    </cfRule>
  </conditionalFormatting>
  <conditionalFormatting sqref="F36:G36">
    <cfRule type="cellIs" dxfId="132" priority="139" stopIfTrue="1" operator="between">
      <formula>0</formula>
      <formula>0</formula>
    </cfRule>
  </conditionalFormatting>
  <conditionalFormatting sqref="F37:G37">
    <cfRule type="cellIs" dxfId="131" priority="138" stopIfTrue="1" operator="between">
      <formula>0</formula>
      <formula>0</formula>
    </cfRule>
  </conditionalFormatting>
  <conditionalFormatting sqref="M36">
    <cfRule type="cellIs" dxfId="130" priority="137" stopIfTrue="1" operator="between">
      <formula>0</formula>
      <formula>0</formula>
    </cfRule>
  </conditionalFormatting>
  <conditionalFormatting sqref="M37">
    <cfRule type="cellIs" dxfId="129" priority="136" stopIfTrue="1" operator="between">
      <formula>0</formula>
      <formula>0</formula>
    </cfRule>
  </conditionalFormatting>
  <conditionalFormatting sqref="D36">
    <cfRule type="cellIs" dxfId="128" priority="135" stopIfTrue="1" operator="between">
      <formula>0</formula>
      <formula>0</formula>
    </cfRule>
  </conditionalFormatting>
  <conditionalFormatting sqref="D37">
    <cfRule type="cellIs" dxfId="127" priority="134" stopIfTrue="1" operator="between">
      <formula>0</formula>
      <formula>0</formula>
    </cfRule>
  </conditionalFormatting>
  <conditionalFormatting sqref="B38:C38">
    <cfRule type="cellIs" dxfId="126" priority="133" stopIfTrue="1" operator="between">
      <formula>0</formula>
      <formula>0</formula>
    </cfRule>
  </conditionalFormatting>
  <conditionalFormatting sqref="F38:G38">
    <cfRule type="cellIs" dxfId="125" priority="132" stopIfTrue="1" operator="between">
      <formula>0</formula>
      <formula>0</formula>
    </cfRule>
  </conditionalFormatting>
  <conditionalFormatting sqref="D38">
    <cfRule type="cellIs" dxfId="124" priority="131" stopIfTrue="1" operator="between">
      <formula>0</formula>
      <formula>0</formula>
    </cfRule>
  </conditionalFormatting>
  <conditionalFormatting sqref="B39:C39">
    <cfRule type="cellIs" dxfId="123" priority="130" stopIfTrue="1" operator="between">
      <formula>0</formula>
      <formula>0</formula>
    </cfRule>
  </conditionalFormatting>
  <conditionalFormatting sqref="B40:C40">
    <cfRule type="cellIs" dxfId="122" priority="129" stopIfTrue="1" operator="between">
      <formula>0</formula>
      <formula>0</formula>
    </cfRule>
  </conditionalFormatting>
  <conditionalFormatting sqref="F40:G40">
    <cfRule type="cellIs" dxfId="121" priority="128" stopIfTrue="1" operator="between">
      <formula>0</formula>
      <formula>0</formula>
    </cfRule>
  </conditionalFormatting>
  <conditionalFormatting sqref="D40">
    <cfRule type="cellIs" dxfId="120" priority="127" stopIfTrue="1" operator="between">
      <formula>0</formula>
      <formula>0</formula>
    </cfRule>
  </conditionalFormatting>
  <conditionalFormatting sqref="B41:C41">
    <cfRule type="cellIs" dxfId="119" priority="126" stopIfTrue="1" operator="between">
      <formula>0</formula>
      <formula>0</formula>
    </cfRule>
  </conditionalFormatting>
  <conditionalFormatting sqref="F41:G41">
    <cfRule type="cellIs" dxfId="118" priority="125" stopIfTrue="1" operator="between">
      <formula>0</formula>
      <formula>0</formula>
    </cfRule>
  </conditionalFormatting>
  <conditionalFormatting sqref="D41">
    <cfRule type="cellIs" dxfId="117" priority="124" stopIfTrue="1" operator="between">
      <formula>0</formula>
      <formula>0</formula>
    </cfRule>
  </conditionalFormatting>
  <conditionalFormatting sqref="B42:C43">
    <cfRule type="cellIs" dxfId="116" priority="123" stopIfTrue="1" operator="between">
      <formula>0</formula>
      <formula>0</formula>
    </cfRule>
  </conditionalFormatting>
  <conditionalFormatting sqref="F76:G77">
    <cfRule type="cellIs" dxfId="115" priority="25" stopIfTrue="1" operator="between">
      <formula>0</formula>
      <formula>0</formula>
    </cfRule>
  </conditionalFormatting>
  <conditionalFormatting sqref="E42:E43">
    <cfRule type="cellIs" dxfId="114" priority="122" stopIfTrue="1" operator="between">
      <formula>0</formula>
      <formula>0</formula>
    </cfRule>
  </conditionalFormatting>
  <conditionalFormatting sqref="F42:G43">
    <cfRule type="cellIs" dxfId="113" priority="121" stopIfTrue="1" operator="between">
      <formula>0</formula>
      <formula>0</formula>
    </cfRule>
  </conditionalFormatting>
  <conditionalFormatting sqref="D42:D43">
    <cfRule type="cellIs" dxfId="112" priority="120" stopIfTrue="1" operator="between">
      <formula>0</formula>
      <formula>0</formula>
    </cfRule>
  </conditionalFormatting>
  <conditionalFormatting sqref="B44:C44">
    <cfRule type="cellIs" dxfId="111" priority="119" stopIfTrue="1" operator="between">
      <formula>0</formula>
      <formula>0</formula>
    </cfRule>
  </conditionalFormatting>
  <conditionalFormatting sqref="F44:G44">
    <cfRule type="cellIs" dxfId="110" priority="118" stopIfTrue="1" operator="between">
      <formula>0</formula>
      <formula>0</formula>
    </cfRule>
  </conditionalFormatting>
  <conditionalFormatting sqref="D44">
    <cfRule type="cellIs" dxfId="109" priority="117" stopIfTrue="1" operator="between">
      <formula>0</formula>
      <formula>0</formula>
    </cfRule>
  </conditionalFormatting>
  <conditionalFormatting sqref="B45:C45">
    <cfRule type="cellIs" dxfId="108" priority="116" stopIfTrue="1" operator="between">
      <formula>0</formula>
      <formula>0</formula>
    </cfRule>
  </conditionalFormatting>
  <conditionalFormatting sqref="F45:G45">
    <cfRule type="cellIs" dxfId="107" priority="115" stopIfTrue="1" operator="between">
      <formula>0</formula>
      <formula>0</formula>
    </cfRule>
  </conditionalFormatting>
  <conditionalFormatting sqref="D45">
    <cfRule type="cellIs" dxfId="106" priority="114" stopIfTrue="1" operator="between">
      <formula>0</formula>
      <formula>0</formula>
    </cfRule>
  </conditionalFormatting>
  <conditionalFormatting sqref="B46:C46">
    <cfRule type="cellIs" dxfId="105" priority="113" stopIfTrue="1" operator="between">
      <formula>0</formula>
      <formula>0</formula>
    </cfRule>
  </conditionalFormatting>
  <conditionalFormatting sqref="F46:G46">
    <cfRule type="cellIs" dxfId="104" priority="112" stopIfTrue="1" operator="between">
      <formula>0</formula>
      <formula>0</formula>
    </cfRule>
  </conditionalFormatting>
  <conditionalFormatting sqref="D46">
    <cfRule type="cellIs" dxfId="103" priority="111" stopIfTrue="1" operator="between">
      <formula>0</formula>
      <formula>0</formula>
    </cfRule>
  </conditionalFormatting>
  <conditionalFormatting sqref="B47:C47">
    <cfRule type="cellIs" dxfId="102" priority="110" stopIfTrue="1" operator="between">
      <formula>0</formula>
      <formula>0</formula>
    </cfRule>
  </conditionalFormatting>
  <conditionalFormatting sqref="F47:G47">
    <cfRule type="cellIs" dxfId="101" priority="109" stopIfTrue="1" operator="between">
      <formula>0</formula>
      <formula>0</formula>
    </cfRule>
  </conditionalFormatting>
  <conditionalFormatting sqref="D47">
    <cfRule type="cellIs" dxfId="100" priority="108" stopIfTrue="1" operator="between">
      <formula>0</formula>
      <formula>0</formula>
    </cfRule>
  </conditionalFormatting>
  <conditionalFormatting sqref="B48:C48">
    <cfRule type="cellIs" dxfId="99" priority="107" stopIfTrue="1" operator="between">
      <formula>0</formula>
      <formula>0</formula>
    </cfRule>
  </conditionalFormatting>
  <conditionalFormatting sqref="F48:G48">
    <cfRule type="cellIs" dxfId="98" priority="106" stopIfTrue="1" operator="between">
      <formula>0</formula>
      <formula>0</formula>
    </cfRule>
  </conditionalFormatting>
  <conditionalFormatting sqref="D48">
    <cfRule type="cellIs" dxfId="97" priority="105" stopIfTrue="1" operator="between">
      <formula>0</formula>
      <formula>0</formula>
    </cfRule>
  </conditionalFormatting>
  <conditionalFormatting sqref="B49:C49">
    <cfRule type="cellIs" dxfId="96" priority="104" stopIfTrue="1" operator="between">
      <formula>0</formula>
      <formula>0</formula>
    </cfRule>
  </conditionalFormatting>
  <conditionalFormatting sqref="B50:C50">
    <cfRule type="cellIs" dxfId="95" priority="101" stopIfTrue="1" operator="between">
      <formula>0</formula>
      <formula>0</formula>
    </cfRule>
  </conditionalFormatting>
  <conditionalFormatting sqref="D49">
    <cfRule type="cellIs" dxfId="94" priority="102" stopIfTrue="1" operator="between">
      <formula>0</formula>
      <formula>0</formula>
    </cfRule>
  </conditionalFormatting>
  <conditionalFormatting sqref="D50">
    <cfRule type="cellIs" dxfId="93" priority="99" stopIfTrue="1" operator="between">
      <formula>0</formula>
      <formula>0</formula>
    </cfRule>
  </conditionalFormatting>
  <conditionalFormatting sqref="B51:C51">
    <cfRule type="cellIs" dxfId="92" priority="98" stopIfTrue="1" operator="between">
      <formula>0</formula>
      <formula>0</formula>
    </cfRule>
  </conditionalFormatting>
  <conditionalFormatting sqref="F51:G51">
    <cfRule type="cellIs" dxfId="91" priority="97" stopIfTrue="1" operator="between">
      <formula>0</formula>
      <formula>0</formula>
    </cfRule>
  </conditionalFormatting>
  <conditionalFormatting sqref="D51">
    <cfRule type="cellIs" dxfId="90" priority="96" stopIfTrue="1" operator="between">
      <formula>0</formula>
      <formula>0</formula>
    </cfRule>
  </conditionalFormatting>
  <conditionalFormatting sqref="B52:C52">
    <cfRule type="cellIs" dxfId="89" priority="95" stopIfTrue="1" operator="between">
      <formula>0</formula>
      <formula>0</formula>
    </cfRule>
  </conditionalFormatting>
  <conditionalFormatting sqref="F52:G52">
    <cfRule type="cellIs" dxfId="88" priority="94" stopIfTrue="1" operator="between">
      <formula>0</formula>
      <formula>0</formula>
    </cfRule>
  </conditionalFormatting>
  <conditionalFormatting sqref="D52">
    <cfRule type="cellIs" dxfId="87" priority="93" stopIfTrue="1" operator="between">
      <formula>0</formula>
      <formula>0</formula>
    </cfRule>
  </conditionalFormatting>
  <conditionalFormatting sqref="B53:C53">
    <cfRule type="cellIs" dxfId="86" priority="92" stopIfTrue="1" operator="between">
      <formula>0</formula>
      <formula>0</formula>
    </cfRule>
  </conditionalFormatting>
  <conditionalFormatting sqref="F53:G53">
    <cfRule type="cellIs" dxfId="85" priority="91" stopIfTrue="1" operator="between">
      <formula>0</formula>
      <formula>0</formula>
    </cfRule>
  </conditionalFormatting>
  <conditionalFormatting sqref="D53">
    <cfRule type="cellIs" dxfId="84" priority="90" stopIfTrue="1" operator="between">
      <formula>0</formula>
      <formula>0</formula>
    </cfRule>
  </conditionalFormatting>
  <conditionalFormatting sqref="B54:C54">
    <cfRule type="cellIs" dxfId="83" priority="89" stopIfTrue="1" operator="between">
      <formula>0</formula>
      <formula>0</formula>
    </cfRule>
  </conditionalFormatting>
  <conditionalFormatting sqref="F54:G54">
    <cfRule type="cellIs" dxfId="82" priority="88" stopIfTrue="1" operator="between">
      <formula>0</formula>
      <formula>0</formula>
    </cfRule>
  </conditionalFormatting>
  <conditionalFormatting sqref="D54">
    <cfRule type="cellIs" dxfId="81" priority="87" stopIfTrue="1" operator="between">
      <formula>0</formula>
      <formula>0</formula>
    </cfRule>
  </conditionalFormatting>
  <conditionalFormatting sqref="B55:C55">
    <cfRule type="cellIs" dxfId="80" priority="86" stopIfTrue="1" operator="between">
      <formula>0</formula>
      <formula>0</formula>
    </cfRule>
  </conditionalFormatting>
  <conditionalFormatting sqref="F55:G55">
    <cfRule type="cellIs" dxfId="79" priority="85" stopIfTrue="1" operator="between">
      <formula>0</formula>
      <formula>0</formula>
    </cfRule>
  </conditionalFormatting>
  <conditionalFormatting sqref="D55">
    <cfRule type="cellIs" dxfId="78" priority="84" stopIfTrue="1" operator="between">
      <formula>0</formula>
      <formula>0</formula>
    </cfRule>
  </conditionalFormatting>
  <conditionalFormatting sqref="B56:C56">
    <cfRule type="cellIs" dxfId="77" priority="83" stopIfTrue="1" operator="between">
      <formula>0</formula>
      <formula>0</formula>
    </cfRule>
  </conditionalFormatting>
  <conditionalFormatting sqref="F56:G56">
    <cfRule type="cellIs" dxfId="76" priority="82" stopIfTrue="1" operator="between">
      <formula>0</formula>
      <formula>0</formula>
    </cfRule>
  </conditionalFormatting>
  <conditionalFormatting sqref="B57:C57">
    <cfRule type="cellIs" dxfId="75" priority="81" stopIfTrue="1" operator="between">
      <formula>0</formula>
      <formula>0</formula>
    </cfRule>
  </conditionalFormatting>
  <conditionalFormatting sqref="F57:G57">
    <cfRule type="cellIs" dxfId="74" priority="80" stopIfTrue="1" operator="between">
      <formula>0</formula>
      <formula>0</formula>
    </cfRule>
  </conditionalFormatting>
  <conditionalFormatting sqref="D57">
    <cfRule type="cellIs" dxfId="73" priority="79" stopIfTrue="1" operator="between">
      <formula>0</formula>
      <formula>0</formula>
    </cfRule>
  </conditionalFormatting>
  <conditionalFormatting sqref="B58:C58">
    <cfRule type="cellIs" dxfId="72" priority="78" stopIfTrue="1" operator="between">
      <formula>0</formula>
      <formula>0</formula>
    </cfRule>
  </conditionalFormatting>
  <conditionalFormatting sqref="D60">
    <cfRule type="cellIs" dxfId="71" priority="72" stopIfTrue="1" operator="between">
      <formula>0</formula>
      <formula>0</formula>
    </cfRule>
  </conditionalFormatting>
  <conditionalFormatting sqref="D58">
    <cfRule type="cellIs" dxfId="70" priority="76" stopIfTrue="1" operator="between">
      <formula>0</formula>
      <formula>0</formula>
    </cfRule>
  </conditionalFormatting>
  <conditionalFormatting sqref="B59:C59">
    <cfRule type="cellIs" dxfId="69" priority="75" stopIfTrue="1" operator="between">
      <formula>0</formula>
      <formula>0</formula>
    </cfRule>
  </conditionalFormatting>
  <conditionalFormatting sqref="B60:C60">
    <cfRule type="cellIs" dxfId="68" priority="74" stopIfTrue="1" operator="between">
      <formula>0</formula>
      <formula>0</formula>
    </cfRule>
  </conditionalFormatting>
  <conditionalFormatting sqref="F60:G60">
    <cfRule type="cellIs" dxfId="67" priority="73" stopIfTrue="1" operator="between">
      <formula>0</formula>
      <formula>0</formula>
    </cfRule>
  </conditionalFormatting>
  <conditionalFormatting sqref="B61:C61">
    <cfRule type="cellIs" dxfId="66" priority="71" stopIfTrue="1" operator="between">
      <formula>0</formula>
      <formula>0</formula>
    </cfRule>
  </conditionalFormatting>
  <conditionalFormatting sqref="B62:C62">
    <cfRule type="cellIs" dxfId="65" priority="70" stopIfTrue="1" operator="between">
      <formula>0</formula>
      <formula>0</formula>
    </cfRule>
  </conditionalFormatting>
  <conditionalFormatting sqref="F61:G61">
    <cfRule type="cellIs" dxfId="64" priority="69" stopIfTrue="1" operator="between">
      <formula>0</formula>
      <formula>0</formula>
    </cfRule>
  </conditionalFormatting>
  <conditionalFormatting sqref="F62:G62">
    <cfRule type="cellIs" dxfId="63" priority="68" stopIfTrue="1" operator="between">
      <formula>0</formula>
      <formula>0</formula>
    </cfRule>
  </conditionalFormatting>
  <conditionalFormatting sqref="D61">
    <cfRule type="cellIs" dxfId="62" priority="67" stopIfTrue="1" operator="between">
      <formula>0</formula>
      <formula>0</formula>
    </cfRule>
  </conditionalFormatting>
  <conditionalFormatting sqref="D62">
    <cfRule type="cellIs" dxfId="61" priority="66" stopIfTrue="1" operator="between">
      <formula>0</formula>
      <formula>0</formula>
    </cfRule>
  </conditionalFormatting>
  <conditionalFormatting sqref="B63:C63">
    <cfRule type="cellIs" dxfId="60" priority="65" stopIfTrue="1" operator="between">
      <formula>0</formula>
      <formula>0</formula>
    </cfRule>
  </conditionalFormatting>
  <conditionalFormatting sqref="E63">
    <cfRule type="cellIs" dxfId="59" priority="64" stopIfTrue="1" operator="between">
      <formula>0</formula>
      <formula>0</formula>
    </cfRule>
  </conditionalFormatting>
  <conditionalFormatting sqref="E64">
    <cfRule type="cellIs" dxfId="58" priority="60" stopIfTrue="1" operator="between">
      <formula>0</formula>
      <formula>0</formula>
    </cfRule>
  </conditionalFormatting>
  <conditionalFormatting sqref="D63">
    <cfRule type="cellIs" dxfId="57" priority="62" stopIfTrue="1" operator="between">
      <formula>0</formula>
      <formula>0</formula>
    </cfRule>
  </conditionalFormatting>
  <conditionalFormatting sqref="B64:C64">
    <cfRule type="cellIs" dxfId="56" priority="61" stopIfTrue="1" operator="between">
      <formula>0</formula>
      <formula>0</formula>
    </cfRule>
  </conditionalFormatting>
  <conditionalFormatting sqref="F64:G64">
    <cfRule type="cellIs" dxfId="55" priority="59" stopIfTrue="1" operator="between">
      <formula>0</formula>
      <formula>0</formula>
    </cfRule>
  </conditionalFormatting>
  <conditionalFormatting sqref="D64">
    <cfRule type="cellIs" dxfId="54" priority="58" stopIfTrue="1" operator="between">
      <formula>0</formula>
      <formula>0</formula>
    </cfRule>
  </conditionalFormatting>
  <conditionalFormatting sqref="B65:C65">
    <cfRule type="cellIs" dxfId="53" priority="57" stopIfTrue="1" operator="between">
      <formula>0</formula>
      <formula>0</formula>
    </cfRule>
  </conditionalFormatting>
  <conditionalFormatting sqref="F65:G65">
    <cfRule type="cellIs" dxfId="52" priority="56" stopIfTrue="1" operator="between">
      <formula>0</formula>
      <formula>0</formula>
    </cfRule>
  </conditionalFormatting>
  <conditionalFormatting sqref="D65">
    <cfRule type="cellIs" dxfId="51" priority="55" stopIfTrue="1" operator="between">
      <formula>0</formula>
      <formula>0</formula>
    </cfRule>
  </conditionalFormatting>
  <conditionalFormatting sqref="B66:C67">
    <cfRule type="cellIs" dxfId="50" priority="54" stopIfTrue="1" operator="between">
      <formula>0</formula>
      <formula>0</formula>
    </cfRule>
  </conditionalFormatting>
  <conditionalFormatting sqref="E66:E67">
    <cfRule type="cellIs" dxfId="49" priority="53" stopIfTrue="1" operator="between">
      <formula>0</formula>
      <formula>0</formula>
    </cfRule>
  </conditionalFormatting>
  <conditionalFormatting sqref="F66:G67">
    <cfRule type="cellIs" dxfId="48" priority="52" stopIfTrue="1" operator="between">
      <formula>0</formula>
      <formula>0</formula>
    </cfRule>
  </conditionalFormatting>
  <conditionalFormatting sqref="D66">
    <cfRule type="cellIs" dxfId="47" priority="51" stopIfTrue="1" operator="between">
      <formula>0</formula>
      <formula>0</formula>
    </cfRule>
  </conditionalFormatting>
  <conditionalFormatting sqref="D67">
    <cfRule type="cellIs" dxfId="46" priority="50" stopIfTrue="1" operator="between">
      <formula>0</formula>
      <formula>0</formula>
    </cfRule>
  </conditionalFormatting>
  <conditionalFormatting sqref="B68:C68">
    <cfRule type="cellIs" dxfId="45" priority="49" stopIfTrue="1" operator="between">
      <formula>0</formula>
      <formula>0</formula>
    </cfRule>
  </conditionalFormatting>
  <conditionalFormatting sqref="F68:G68">
    <cfRule type="cellIs" dxfId="44" priority="48" stopIfTrue="1" operator="between">
      <formula>0</formula>
      <formula>0</formula>
    </cfRule>
  </conditionalFormatting>
  <conditionalFormatting sqref="D68">
    <cfRule type="cellIs" dxfId="43" priority="47" stopIfTrue="1" operator="between">
      <formula>0</formula>
      <formula>0</formula>
    </cfRule>
  </conditionalFormatting>
  <conditionalFormatting sqref="B69:C69">
    <cfRule type="cellIs" dxfId="42" priority="46" stopIfTrue="1" operator="between">
      <formula>0</formula>
      <formula>0</formula>
    </cfRule>
  </conditionalFormatting>
  <conditionalFormatting sqref="F69:G69">
    <cfRule type="cellIs" dxfId="41" priority="45" stopIfTrue="1" operator="between">
      <formula>0</formula>
      <formula>0</formula>
    </cfRule>
  </conditionalFormatting>
  <conditionalFormatting sqref="D69">
    <cfRule type="cellIs" dxfId="40" priority="44" stopIfTrue="1" operator="between">
      <formula>0</formula>
      <formula>0</formula>
    </cfRule>
  </conditionalFormatting>
  <conditionalFormatting sqref="B70:C70">
    <cfRule type="cellIs" dxfId="39" priority="43" stopIfTrue="1" operator="between">
      <formula>0</formula>
      <formula>0</formula>
    </cfRule>
  </conditionalFormatting>
  <conditionalFormatting sqref="E70">
    <cfRule type="cellIs" dxfId="38" priority="42" stopIfTrue="1" operator="between">
      <formula>0</formula>
      <formula>0</formula>
    </cfRule>
  </conditionalFormatting>
  <conditionalFormatting sqref="D70">
    <cfRule type="cellIs" dxfId="37" priority="41" stopIfTrue="1" operator="between">
      <formula>0</formula>
      <formula>0</formula>
    </cfRule>
  </conditionalFormatting>
  <conditionalFormatting sqref="B71:C71">
    <cfRule type="cellIs" dxfId="36" priority="40" stopIfTrue="1" operator="between">
      <formula>0</formula>
      <formula>0</formula>
    </cfRule>
  </conditionalFormatting>
  <conditionalFormatting sqref="F71:G71">
    <cfRule type="cellIs" dxfId="35" priority="39" stopIfTrue="1" operator="between">
      <formula>0</formula>
      <formula>0</formula>
    </cfRule>
  </conditionalFormatting>
  <conditionalFormatting sqref="D71">
    <cfRule type="cellIs" dxfId="34" priority="38" stopIfTrue="1" operator="between">
      <formula>0</formula>
      <formula>0</formula>
    </cfRule>
  </conditionalFormatting>
  <conditionalFormatting sqref="B72:C72">
    <cfRule type="cellIs" dxfId="33" priority="37" stopIfTrue="1" operator="between">
      <formula>0</formula>
      <formula>0</formula>
    </cfRule>
  </conditionalFormatting>
  <conditionalFormatting sqref="D74">
    <cfRule type="cellIs" dxfId="32" priority="30" stopIfTrue="1" operator="between">
      <formula>0</formula>
      <formula>0</formula>
    </cfRule>
  </conditionalFormatting>
  <conditionalFormatting sqref="D72">
    <cfRule type="cellIs" dxfId="31" priority="35" stopIfTrue="1" operator="between">
      <formula>0</formula>
      <formula>0</formula>
    </cfRule>
  </conditionalFormatting>
  <conditionalFormatting sqref="B73:C75">
    <cfRule type="cellIs" dxfId="30" priority="34" stopIfTrue="1" operator="between">
      <formula>0</formula>
      <formula>0</formula>
    </cfRule>
  </conditionalFormatting>
  <conditionalFormatting sqref="E73:E75">
    <cfRule type="cellIs" dxfId="29" priority="33" stopIfTrue="1" operator="between">
      <formula>0</formula>
      <formula>0</formula>
    </cfRule>
  </conditionalFormatting>
  <conditionalFormatting sqref="F73:G75">
    <cfRule type="cellIs" dxfId="28" priority="32" stopIfTrue="1" operator="between">
      <formula>0</formula>
      <formula>0</formula>
    </cfRule>
  </conditionalFormatting>
  <conditionalFormatting sqref="D73">
    <cfRule type="cellIs" dxfId="27" priority="31" stopIfTrue="1" operator="between">
      <formula>0</formula>
      <formula>0</formula>
    </cfRule>
  </conditionalFormatting>
  <conditionalFormatting sqref="D75">
    <cfRule type="cellIs" dxfId="26" priority="29" stopIfTrue="1" operator="between">
      <formula>0</formula>
      <formula>0</formula>
    </cfRule>
  </conditionalFormatting>
  <conditionalFormatting sqref="B76:C76">
    <cfRule type="cellIs" dxfId="25" priority="28" stopIfTrue="1" operator="between">
      <formula>0</formula>
      <formula>0</formula>
    </cfRule>
  </conditionalFormatting>
  <conditionalFormatting sqref="B77:C77">
    <cfRule type="cellIs" dxfId="24" priority="27" stopIfTrue="1" operator="between">
      <formula>0</formula>
      <formula>0</formula>
    </cfRule>
  </conditionalFormatting>
  <conditionalFormatting sqref="E77">
    <cfRule type="cellIs" dxfId="23" priority="26" stopIfTrue="1" operator="between">
      <formula>0</formula>
      <formula>0</formula>
    </cfRule>
  </conditionalFormatting>
  <conditionalFormatting sqref="D76">
    <cfRule type="cellIs" dxfId="22" priority="24" stopIfTrue="1" operator="between">
      <formula>0</formula>
      <formula>0</formula>
    </cfRule>
  </conditionalFormatting>
  <conditionalFormatting sqref="B78:B115">
    <cfRule type="cellIs" dxfId="21" priority="22" stopIfTrue="1" operator="between">
      <formula>0</formula>
      <formula>0</formula>
    </cfRule>
  </conditionalFormatting>
  <conditionalFormatting sqref="M78:M115">
    <cfRule type="cellIs" dxfId="20" priority="15" stopIfTrue="1" operator="between">
      <formula>0</formula>
      <formula>0</formula>
    </cfRule>
  </conditionalFormatting>
  <conditionalFormatting sqref="C78:C79 C81:C115">
    <cfRule type="cellIs" dxfId="19" priority="21" stopIfTrue="1" operator="between">
      <formula>0</formula>
      <formula>0</formula>
    </cfRule>
  </conditionalFormatting>
  <conditionalFormatting sqref="C80">
    <cfRule type="cellIs" dxfId="18" priority="20" stopIfTrue="1" operator="between">
      <formula>0</formula>
      <formula>0</formula>
    </cfRule>
  </conditionalFormatting>
  <conditionalFormatting sqref="E78:E79 E81:E115">
    <cfRule type="cellIs" dxfId="17" priority="19" stopIfTrue="1" operator="between">
      <formula>0</formula>
      <formula>0</formula>
    </cfRule>
  </conditionalFormatting>
  <conditionalFormatting sqref="E80">
    <cfRule type="cellIs" dxfId="16" priority="18" stopIfTrue="1" operator="between">
      <formula>0</formula>
      <formula>0</formula>
    </cfRule>
  </conditionalFormatting>
  <conditionalFormatting sqref="F78 F80:F115">
    <cfRule type="cellIs" dxfId="15" priority="17" stopIfTrue="1" operator="between">
      <formula>0</formula>
      <formula>0</formula>
    </cfRule>
  </conditionalFormatting>
  <conditionalFormatting sqref="G78 G80:G115">
    <cfRule type="cellIs" dxfId="14" priority="16" stopIfTrue="1" operator="between">
      <formula>0</formula>
      <formula>0</formula>
    </cfRule>
  </conditionalFormatting>
  <conditionalFormatting sqref="B116:B126">
    <cfRule type="cellIs" dxfId="13" priority="14" stopIfTrue="1" operator="between">
      <formula>0</formula>
      <formula>0</formula>
    </cfRule>
  </conditionalFormatting>
  <conditionalFormatting sqref="C116:C126">
    <cfRule type="cellIs" dxfId="12" priority="13" stopIfTrue="1" operator="between">
      <formula>0</formula>
      <formula>0</formula>
    </cfRule>
  </conditionalFormatting>
  <conditionalFormatting sqref="E116:E126">
    <cfRule type="cellIs" dxfId="11" priority="12" stopIfTrue="1" operator="between">
      <formula>0</formula>
      <formula>0</formula>
    </cfRule>
  </conditionalFormatting>
  <conditionalFormatting sqref="F116:F126">
    <cfRule type="cellIs" dxfId="10" priority="11" stopIfTrue="1" operator="between">
      <formula>0</formula>
      <formula>0</formula>
    </cfRule>
  </conditionalFormatting>
  <conditionalFormatting sqref="G116:G126">
    <cfRule type="cellIs" dxfId="9" priority="10" stopIfTrue="1" operator="between">
      <formula>0</formula>
      <formula>0</formula>
    </cfRule>
  </conditionalFormatting>
  <conditionalFormatting sqref="J116:J126">
    <cfRule type="cellIs" dxfId="8" priority="9" stopIfTrue="1" operator="between">
      <formula>0</formula>
      <formula>0</formula>
    </cfRule>
  </conditionalFormatting>
  <conditionalFormatting sqref="F79">
    <cfRule type="cellIs" dxfId="7" priority="8" stopIfTrue="1" operator="between">
      <formula>0</formula>
      <formula>0</formula>
    </cfRule>
  </conditionalFormatting>
  <conditionalFormatting sqref="G79">
    <cfRule type="cellIs" dxfId="6" priority="7" stopIfTrue="1" operator="between">
      <formula>0</formula>
      <formula>0</formula>
    </cfRule>
  </conditionalFormatting>
  <conditionalFormatting sqref="F72:G72">
    <cfRule type="cellIs" dxfId="5" priority="6" stopIfTrue="1" operator="between">
      <formula>0</formula>
      <formula>0</formula>
    </cfRule>
  </conditionalFormatting>
  <conditionalFormatting sqref="F58:G58">
    <cfRule type="cellIs" dxfId="4" priority="5" stopIfTrue="1" operator="between">
      <formula>0</formula>
      <formula>0</formula>
    </cfRule>
  </conditionalFormatting>
  <conditionalFormatting sqref="F59:G59">
    <cfRule type="cellIs" dxfId="3" priority="4" stopIfTrue="1" operator="between">
      <formula>0</formula>
      <formula>0</formula>
    </cfRule>
  </conditionalFormatting>
  <conditionalFormatting sqref="F63:G63">
    <cfRule type="cellIs" dxfId="2" priority="3" stopIfTrue="1" operator="between">
      <formula>0</formula>
      <formula>0</formula>
    </cfRule>
  </conditionalFormatting>
  <conditionalFormatting sqref="F49:G49">
    <cfRule type="cellIs" dxfId="1" priority="2" stopIfTrue="1" operator="between">
      <formula>0</formula>
      <formula>0</formula>
    </cfRule>
  </conditionalFormatting>
  <conditionalFormatting sqref="F50:G50">
    <cfRule type="cellIs" dxfId="0" priority="1" stopIfTrue="1" operator="between">
      <formula>0</formula>
      <formula>0</formula>
    </cfRule>
  </conditionalFormatting>
  <dataValidations count="1">
    <dataValidation type="date" allowBlank="1" showInputMessage="1" showErrorMessage="1" errorTitle="Usuario:" error="El campo es un dato de Fecha" sqref="F13:G17 F56:G56 F10:G11 F78:G126">
      <formula1>1</formula1>
      <formula2>46752</formula2>
    </dataValidation>
  </dataValidations>
  <pageMargins left="0.70866141732283472" right="0.11811023622047245" top="0.55118110236220474" bottom="0.55118110236220474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 CONST PROC</vt:lpstr>
      <vt:lpstr>'INF CONST PROC'!Títulos_a_imprimir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Alfredo</cp:lastModifiedBy>
  <cp:lastPrinted>2020-03-10T19:52:09Z</cp:lastPrinted>
  <dcterms:created xsi:type="dcterms:W3CDTF">2020-03-03T23:56:37Z</dcterms:created>
  <dcterms:modified xsi:type="dcterms:W3CDTF">2020-03-13T22:19:24Z</dcterms:modified>
</cp:coreProperties>
</file>